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22260" windowHeight="12645"/>
  </bookViews>
  <sheets>
    <sheet name="CHŁ. MŁ." sheetId="1" r:id="rId1"/>
    <sheet name="DZ. MŁ" sheetId="2" r:id="rId2"/>
    <sheet name="CHŁ. ST." sheetId="3" r:id="rId3"/>
    <sheet name="DZ. ST." sheetId="4" r:id="rId4"/>
    <sheet name="KLUBY" sheetId="5" r:id="rId5"/>
  </sheets>
  <calcPr calcId="114210"/>
</workbook>
</file>

<file path=xl/calcChain.xml><?xml version="1.0" encoding="utf-8"?>
<calcChain xmlns="http://schemas.openxmlformats.org/spreadsheetml/2006/main">
  <c r="J5" i="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"/>
  <c r="J58" i="3"/>
  <c r="J57"/>
  <c r="J56"/>
  <c r="J55"/>
  <c r="J54"/>
  <c r="J53"/>
  <c r="J52"/>
  <c r="J51"/>
  <c r="J50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59" i="2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3"/>
  <c r="AO5" i="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4"/>
</calcChain>
</file>

<file path=xl/sharedStrings.xml><?xml version="1.0" encoding="utf-8"?>
<sst xmlns="http://schemas.openxmlformats.org/spreadsheetml/2006/main" count="1130" uniqueCount="328">
  <si>
    <t>NAZWISKO IMIE</t>
  </si>
  <si>
    <t>KLUB</t>
  </si>
  <si>
    <t xml:space="preserve">MIEJSCE </t>
  </si>
  <si>
    <t>Runda II</t>
  </si>
  <si>
    <t>Runda III</t>
  </si>
  <si>
    <t>Runda IV</t>
  </si>
  <si>
    <t xml:space="preserve">Waga </t>
  </si>
  <si>
    <t>26kg</t>
  </si>
  <si>
    <t xml:space="preserve">Haltof Dawid </t>
  </si>
  <si>
    <t>KS AS Skoczów</t>
  </si>
  <si>
    <t>Seemann Beniamin</t>
  </si>
  <si>
    <t>GKS "Czarni" Bytom</t>
  </si>
  <si>
    <t>Janota Patryk</t>
  </si>
  <si>
    <t>30 kg</t>
  </si>
  <si>
    <t>Paś Kacper</t>
  </si>
  <si>
    <t>Gwardia Tychy</t>
  </si>
  <si>
    <t>UKS Kraków</t>
  </si>
  <si>
    <t>30kg</t>
  </si>
  <si>
    <t>Wojtas Szymon</t>
  </si>
  <si>
    <t xml:space="preserve">Kurdun Kajetan </t>
  </si>
  <si>
    <t>Muszalski Mateusz</t>
  </si>
  <si>
    <t xml:space="preserve">Tęcza Wojciech </t>
  </si>
  <si>
    <t>34kg</t>
  </si>
  <si>
    <t>34KG</t>
  </si>
  <si>
    <t>Michalik Adam</t>
  </si>
  <si>
    <t>Partyka Wiktor</t>
  </si>
  <si>
    <t>Karkosz Team</t>
  </si>
  <si>
    <t>Bełch Jan</t>
  </si>
  <si>
    <t>Millenium Rzeszów</t>
  </si>
  <si>
    <t>Drąg Wojciech</t>
  </si>
  <si>
    <t>38kg</t>
  </si>
  <si>
    <t>PTS Janosik</t>
  </si>
  <si>
    <t xml:space="preserve">Kiczek Radosław </t>
  </si>
  <si>
    <t>Ligęska Leon</t>
  </si>
  <si>
    <t xml:space="preserve">Marek Przemysław </t>
  </si>
  <si>
    <t>Berkowicz Antoni</t>
  </si>
  <si>
    <t>42kg</t>
  </si>
  <si>
    <t>Jasiński Henryk</t>
  </si>
  <si>
    <t>Słychan Mateusz</t>
  </si>
  <si>
    <t>Judo Mizuka</t>
  </si>
  <si>
    <t>Dudek Mikołaj</t>
  </si>
  <si>
    <t>Miś Karol</t>
  </si>
  <si>
    <t>46kg</t>
  </si>
  <si>
    <t>Feniks Bytom</t>
  </si>
  <si>
    <t>Grabski Filip</t>
  </si>
  <si>
    <t>Dziedzic Tomasz</t>
  </si>
  <si>
    <t>Kielanowski Hugo</t>
  </si>
  <si>
    <t>Lechowicz Kuba</t>
  </si>
  <si>
    <t>50kg</t>
  </si>
  <si>
    <t>Marcinkiewicz Igor</t>
  </si>
  <si>
    <t>Kokot Tymoteusz</t>
  </si>
  <si>
    <t xml:space="preserve">Budowlani Sosnowiec </t>
  </si>
  <si>
    <t>55kg</t>
  </si>
  <si>
    <t>Kochański Szymon</t>
  </si>
  <si>
    <t>Chałat Damian</t>
  </si>
  <si>
    <t xml:space="preserve">Beck Wiktor </t>
  </si>
  <si>
    <t xml:space="preserve">Ikizama </t>
  </si>
  <si>
    <t>Paściak Igor</t>
  </si>
  <si>
    <t>Szczyrba Łukasz</t>
  </si>
  <si>
    <t>Tornado</t>
  </si>
  <si>
    <t>Kuźnicki Aleks</t>
  </si>
  <si>
    <t>60kg</t>
  </si>
  <si>
    <t>Świeżek Bruno</t>
  </si>
  <si>
    <t>plus</t>
  </si>
  <si>
    <t>Cieślar Karol</t>
  </si>
  <si>
    <t>Codała Wojciech</t>
  </si>
  <si>
    <t>Ziętar Antoni</t>
  </si>
  <si>
    <t>Polewiak Paulina</t>
  </si>
  <si>
    <t>GKS Czarni Bytom</t>
  </si>
  <si>
    <t>Kolondra Hanna</t>
  </si>
  <si>
    <t>Kłobuch Maria</t>
  </si>
  <si>
    <t xml:space="preserve">Kruża Anna </t>
  </si>
  <si>
    <t>Kudłacik Amelia</t>
  </si>
  <si>
    <t xml:space="preserve">UKS Świętochłowice </t>
  </si>
  <si>
    <t>Kogut Anna</t>
  </si>
  <si>
    <t>Gruszka Martyna</t>
  </si>
  <si>
    <t>Malinowska Magda</t>
  </si>
  <si>
    <t>Judo Onia</t>
  </si>
  <si>
    <t xml:space="preserve">Komperda Oliwa </t>
  </si>
  <si>
    <t>Komander Maja</t>
  </si>
  <si>
    <t>Wątorek Helena</t>
  </si>
  <si>
    <t xml:space="preserve">Pieloch Oliwia </t>
  </si>
  <si>
    <t xml:space="preserve">Tornado Świętochłowice </t>
  </si>
  <si>
    <t>Dziob Emilia</t>
  </si>
  <si>
    <t>UKS kraków</t>
  </si>
  <si>
    <t xml:space="preserve">Ciupek Jagoda </t>
  </si>
  <si>
    <t>Rydułtowy</t>
  </si>
  <si>
    <t>Krawczyk Lena</t>
  </si>
  <si>
    <t>Smołka Laura</t>
  </si>
  <si>
    <t xml:space="preserve">Millenium Rzeszów </t>
  </si>
  <si>
    <t>Rak Marika</t>
  </si>
  <si>
    <t xml:space="preserve">Śniegórska Dominika </t>
  </si>
  <si>
    <t>Kmita Łucja</t>
  </si>
  <si>
    <t>Nowotka Julia</t>
  </si>
  <si>
    <t>Andrzejak Lena</t>
  </si>
  <si>
    <t>Michór Milena</t>
  </si>
  <si>
    <t xml:space="preserve">Paciorek Emilia </t>
  </si>
  <si>
    <t>Parkietny Maja</t>
  </si>
  <si>
    <t>Romanowska LENA</t>
  </si>
  <si>
    <t>UKS MOSM Będzin</t>
  </si>
  <si>
    <t xml:space="preserve">Sobczuk Natalia </t>
  </si>
  <si>
    <t>Stacherczak Agata</t>
  </si>
  <si>
    <t>Poznańska Marta</t>
  </si>
  <si>
    <t>Kruża Zuzanna</t>
  </si>
  <si>
    <t xml:space="preserve">Herman Jadwiga </t>
  </si>
  <si>
    <t xml:space="preserve">Mysłowice </t>
  </si>
  <si>
    <t>Biesiadecka Liwia</t>
  </si>
  <si>
    <t>64kg</t>
  </si>
  <si>
    <t>Ziora Marta</t>
  </si>
  <si>
    <t>Biesiadecka Jagoda</t>
  </si>
  <si>
    <t>Borowicz Anna</t>
  </si>
  <si>
    <t>Suchaniak Julia</t>
  </si>
  <si>
    <t>Budowlani Sosnowiec</t>
  </si>
  <si>
    <t>Prymas Agata</t>
  </si>
  <si>
    <t>Wąsowicz Sonia</t>
  </si>
  <si>
    <t>Koszęcin</t>
  </si>
  <si>
    <t>Wysocka Jagoda</t>
  </si>
  <si>
    <t>Duda Julia</t>
  </si>
  <si>
    <t>Dratwińska Vanessa</t>
  </si>
  <si>
    <t xml:space="preserve">AWF Katowice </t>
  </si>
  <si>
    <t>Dec Julia</t>
  </si>
  <si>
    <t>Grzesiak Magda</t>
  </si>
  <si>
    <t xml:space="preserve">Rydzikowska Halina </t>
  </si>
  <si>
    <t>Obarska Alicja</t>
  </si>
  <si>
    <t xml:space="preserve">Rydułtowy </t>
  </si>
  <si>
    <t>Kuzia Lena</t>
  </si>
  <si>
    <t>Jancikova Monika</t>
  </si>
  <si>
    <t>Czeechy</t>
  </si>
  <si>
    <t>Wittig Oliwia</t>
  </si>
  <si>
    <t xml:space="preserve">Niewińska Emilia </t>
  </si>
  <si>
    <t xml:space="preserve">Staszewska Nadia </t>
  </si>
  <si>
    <t>Straszak Natalia</t>
  </si>
  <si>
    <t>Grejner Zuzanna</t>
  </si>
  <si>
    <t>Rusin Natalia</t>
  </si>
  <si>
    <t>Draczyńska Paulina</t>
  </si>
  <si>
    <t>Specjał Wiktoria</t>
  </si>
  <si>
    <t>Rosa Łukasz</t>
  </si>
  <si>
    <t>Wencel Jakub</t>
  </si>
  <si>
    <t>Belcyr Karol</t>
  </si>
  <si>
    <t>Forkasiewicz Dominik</t>
  </si>
  <si>
    <t>Muniz Acosta Jakub</t>
  </si>
  <si>
    <t>Bronzel Filip</t>
  </si>
  <si>
    <t xml:space="preserve">Łachański Daniel </t>
  </si>
  <si>
    <t>Kusztal Jakub</t>
  </si>
  <si>
    <t>Rusnażad Adam</t>
  </si>
  <si>
    <t>Adamoszek Bartosz</t>
  </si>
  <si>
    <t>AWF Katowice</t>
  </si>
  <si>
    <t>Gaborek Bartosz</t>
  </si>
  <si>
    <t>Cygan Filip</t>
  </si>
  <si>
    <t>Mysłowice</t>
  </si>
  <si>
    <t xml:space="preserve">Szadorski Maciej </t>
  </si>
  <si>
    <t>Burkowski Bartosz</t>
  </si>
  <si>
    <t xml:space="preserve">Juwenia </t>
  </si>
  <si>
    <t xml:space="preserve">Swoboda Jaku </t>
  </si>
  <si>
    <t>PM Katowice</t>
  </si>
  <si>
    <t>Konior Szymon</t>
  </si>
  <si>
    <t>Brzostek Karol</t>
  </si>
  <si>
    <t>OLaszewski Szymon</t>
  </si>
  <si>
    <t>Zajączkowski Szymon</t>
  </si>
  <si>
    <t>Szcześniak Igor</t>
  </si>
  <si>
    <t>Dziukek Szymon</t>
  </si>
  <si>
    <t>Kuleta Jakub</t>
  </si>
  <si>
    <t>Słowiok Mateusz</t>
  </si>
  <si>
    <t>Dzięcioł Oliwier</t>
  </si>
  <si>
    <t xml:space="preserve">Króliczewski Ksawery </t>
  </si>
  <si>
    <t>Ahinsa Tarnowskie Góry</t>
  </si>
  <si>
    <t xml:space="preserve">Wołęsewicz Wiktor </t>
  </si>
  <si>
    <t xml:space="preserve">Miś Łukasz </t>
  </si>
  <si>
    <t>Kaczmarek Jakub</t>
  </si>
  <si>
    <t xml:space="preserve">Dromowicz Igor </t>
  </si>
  <si>
    <t>Kubaczka Bartosz</t>
  </si>
  <si>
    <t>Plewiński Mateusz</t>
  </si>
  <si>
    <t>Niedzwiecki Michał</t>
  </si>
  <si>
    <t>Shaliński Damir</t>
  </si>
  <si>
    <t>Utzig Wojciech</t>
  </si>
  <si>
    <t>Ikizama</t>
  </si>
  <si>
    <t xml:space="preserve">Piórkowski Michał </t>
  </si>
  <si>
    <t>Wyka Samuel</t>
  </si>
  <si>
    <t>Knapik Marcel</t>
  </si>
  <si>
    <t xml:space="preserve">Gaborek Tomasz </t>
  </si>
  <si>
    <t>Wesoły Oskar</t>
  </si>
  <si>
    <t>Kuchna Dominik</t>
  </si>
  <si>
    <t>Sobczak Wojciech</t>
  </si>
  <si>
    <t>Fornal Antoni</t>
  </si>
  <si>
    <t>Brygoł Filip</t>
  </si>
  <si>
    <t xml:space="preserve">Jastrzębski Dorian </t>
  </si>
  <si>
    <t>Drzymał Bartosz</t>
  </si>
  <si>
    <t>Magierowski Borys</t>
  </si>
  <si>
    <t>Gaik Borys</t>
  </si>
  <si>
    <t>Mosir Będzin</t>
  </si>
  <si>
    <t>Jastrzebski Dorian</t>
  </si>
  <si>
    <t>Krawczyk Szymon</t>
  </si>
  <si>
    <t>Zięba Michał</t>
  </si>
  <si>
    <t>Kordras Oskar</t>
  </si>
  <si>
    <t xml:space="preserve">50kg </t>
  </si>
  <si>
    <t>Stepańczak Michał</t>
  </si>
  <si>
    <t xml:space="preserve">Lotor Katowice </t>
  </si>
  <si>
    <t>Ryszka Igor</t>
  </si>
  <si>
    <t>Olaszewski Kamil</t>
  </si>
  <si>
    <t xml:space="preserve">Gielas Ignacy </t>
  </si>
  <si>
    <t>Kubik Franciszek</t>
  </si>
  <si>
    <t xml:space="preserve">Piotrowski Stanisław </t>
  </si>
  <si>
    <t>Michoń Patryk</t>
  </si>
  <si>
    <t xml:space="preserve">55kg </t>
  </si>
  <si>
    <t>Biłko Jaśmina</t>
  </si>
  <si>
    <t xml:space="preserve">Micek Paulina </t>
  </si>
  <si>
    <t>30Kkg</t>
  </si>
  <si>
    <t>Babczyńska</t>
  </si>
  <si>
    <t>Bugdok Wiktoria</t>
  </si>
  <si>
    <t>Mroczek Emilia</t>
  </si>
  <si>
    <t>Wilk Paulina</t>
  </si>
  <si>
    <t>Judo Lubliniec</t>
  </si>
  <si>
    <t>Nawrot Julia</t>
  </si>
  <si>
    <t>Potter Maja</t>
  </si>
  <si>
    <t>Kiman Aleksandra</t>
  </si>
  <si>
    <t xml:space="preserve">Warczok Agnieszka </t>
  </si>
  <si>
    <t>UKS Judo Ahinsa</t>
  </si>
  <si>
    <t>Woźniak Eryka</t>
  </si>
  <si>
    <t xml:space="preserve">Micek Alicja </t>
  </si>
  <si>
    <t xml:space="preserve">Piekarzyk Natalia </t>
  </si>
  <si>
    <t>Rozenbaum Małgorzta</t>
  </si>
  <si>
    <t>Dębska Natalia</t>
  </si>
  <si>
    <t xml:space="preserve">Sobota Urszula </t>
  </si>
  <si>
    <t xml:space="preserve">Purgal Dominika </t>
  </si>
  <si>
    <t>Zagrocka Lena</t>
  </si>
  <si>
    <t>Zofia Buczek</t>
  </si>
  <si>
    <t>Machala Martyna</t>
  </si>
  <si>
    <t xml:space="preserve">KS AS Skoczów </t>
  </si>
  <si>
    <t>Cieślak Zuzanna</t>
  </si>
  <si>
    <t>Ujma Zuzanna</t>
  </si>
  <si>
    <t>Tomecka Pola</t>
  </si>
  <si>
    <t>Brzykcy Paulina</t>
  </si>
  <si>
    <t>Zakorowska Julia</t>
  </si>
  <si>
    <t>Kaczorek Nina</t>
  </si>
  <si>
    <t>Wieczorek Marta</t>
  </si>
  <si>
    <t>Jończyk Weronika</t>
  </si>
  <si>
    <t xml:space="preserve">Straszak Mateusz </t>
  </si>
  <si>
    <t>Czoik Gabriel</t>
  </si>
  <si>
    <t xml:space="preserve">PM Katowice </t>
  </si>
  <si>
    <t>Kasztelan Szymon</t>
  </si>
  <si>
    <t xml:space="preserve">Swołkowicz Wojciech </t>
  </si>
  <si>
    <t>Chodzidło Filip</t>
  </si>
  <si>
    <t>Kudłacik Maciej</t>
  </si>
  <si>
    <t xml:space="preserve">Świętchłowice </t>
  </si>
  <si>
    <t>Draczyński Wojciech</t>
  </si>
  <si>
    <t>Dziepak Ignacy</t>
  </si>
  <si>
    <t xml:space="preserve">Antoniewicz Grzegorz </t>
  </si>
  <si>
    <t>Mościcki Michał</t>
  </si>
  <si>
    <t>Włodarczyk Franciszek</t>
  </si>
  <si>
    <t xml:space="preserve">Wjcht Błażej </t>
  </si>
  <si>
    <t>Judo Edukacjia</t>
  </si>
  <si>
    <t xml:space="preserve">Niemiec Szymon </t>
  </si>
  <si>
    <t>Sekuła Maksymilian</t>
  </si>
  <si>
    <t>Mazurkiewicz Tymon</t>
  </si>
  <si>
    <t>Koś Szymon</t>
  </si>
  <si>
    <t xml:space="preserve">Rzepka Szymon </t>
  </si>
  <si>
    <t>Panczyk Konrad</t>
  </si>
  <si>
    <t xml:space="preserve">Judo Edukacja </t>
  </si>
  <si>
    <t>Kowalenko Gleb</t>
  </si>
  <si>
    <t>Komara Arsen</t>
  </si>
  <si>
    <t>Gesing Filip</t>
  </si>
  <si>
    <t>lp</t>
  </si>
  <si>
    <t>nazwa klubu</t>
  </si>
  <si>
    <t>1.</t>
  </si>
  <si>
    <t xml:space="preserve">Tornado Team </t>
  </si>
  <si>
    <t>2.</t>
  </si>
  <si>
    <t>3.</t>
  </si>
  <si>
    <t>4.</t>
  </si>
  <si>
    <t xml:space="preserve">Judo Lubliniec </t>
  </si>
  <si>
    <t xml:space="preserve">Otori Katowice </t>
  </si>
  <si>
    <t xml:space="preserve">Karkosz Team </t>
  </si>
  <si>
    <t xml:space="preserve">Ikizama Radzionków </t>
  </si>
  <si>
    <t>Ahinsa Tarnowskie Gory</t>
  </si>
  <si>
    <t>KS Skoczów</t>
  </si>
  <si>
    <t>AZS AWF Katowice</t>
  </si>
  <si>
    <t>Milenium Rzeszów</t>
  </si>
  <si>
    <t>JUDO ONIA</t>
  </si>
  <si>
    <t xml:space="preserve">Grizzly </t>
  </si>
  <si>
    <t>Mosm Będzin</t>
  </si>
  <si>
    <t xml:space="preserve">Pałac Młodzieży Katowice </t>
  </si>
  <si>
    <t xml:space="preserve">uks świętochłowice </t>
  </si>
  <si>
    <t>uks Rybnik</t>
  </si>
  <si>
    <t>Bush Toruń</t>
  </si>
  <si>
    <t xml:space="preserve">judo beskid </t>
  </si>
  <si>
    <t>uks rydułtowy</t>
  </si>
  <si>
    <t>plus 60 kg</t>
  </si>
  <si>
    <t>Chłopcy Młodsi 2010/2011</t>
  </si>
  <si>
    <t>plus 60</t>
  </si>
  <si>
    <t>Dziewczynki Młodsze 2010/2011</t>
  </si>
  <si>
    <t>plus60kg</t>
  </si>
  <si>
    <t>Chłopcy Starsi 2009/2008</t>
  </si>
  <si>
    <t>Dziewczyny starsze 2009/2008</t>
  </si>
  <si>
    <t xml:space="preserve">Ilość zawodników 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</si>
  <si>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</si>
  <si>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</si>
  <si>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</si>
  <si>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</si>
  <si>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</si>
  <si>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</si>
  <si>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</si>
  <si>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</si>
  <si>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</si>
  <si>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</si>
  <si>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</si>
  <si>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</si>
  <si>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</si>
  <si>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</si>
  <si>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</si>
  <si>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</si>
  <si>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</si>
  <si>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</si>
  <si>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</si>
  <si>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</si>
  <si>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</si>
  <si>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</si>
  <si>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</si>
  <si>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</si>
  <si>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razem</t>
  </si>
  <si>
    <t>miejsce</t>
  </si>
  <si>
    <t>Punkty</t>
  </si>
  <si>
    <t>Piekarczyk Paweł</t>
  </si>
  <si>
    <t>Nazwisko i imię</t>
  </si>
  <si>
    <t>waga</t>
  </si>
  <si>
    <t>klub</t>
  </si>
  <si>
    <t>pkt za zajete miejsce</t>
  </si>
  <si>
    <t>Juvenia</t>
  </si>
  <si>
    <t>Runda iII</t>
  </si>
  <si>
    <t>Czechy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</si>
</sst>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10"/>
      <name val="Calibri"/>
      <family val="2"/>
      <charset val="238"/>
    </font>
    <font>
      <sz val="8"/>
      <name val="Calibri"/>
      <family val="2"/>
    </font>
    <font>
      <b/>
      <i/>
      <sz val="11"/>
      <color indexed="8"/>
      <name val="Calibri"/>
      <family val="2"/>
      <charset val="238"/>
    </font>
    <font>
      <sz val="11"/>
      <color indexed="10"/>
      <name val="Calibri"/>
      <family val="2"/>
    </font>
    <font>
      <b/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abSelected="1" topLeftCell="A5" workbookViewId="0">
      <selection activeCell="P33" sqref="P33"/>
    </sheetView>
  </sheetViews>
  <sheetFormatPr defaultRowHeight="15"/>
  <cols>
    <col min="1" max="1" width="19.140625" customWidth="1"/>
    <col min="2" max="2" width="9.5703125" customWidth="1"/>
    <col min="3" max="3" width="22" customWidth="1"/>
    <col min="4" max="4" width="8.42578125" customWidth="1"/>
  </cols>
  <sheetData>
    <row r="1" spans="1:10">
      <c r="A1" s="26" t="s">
        <v>0</v>
      </c>
      <c r="B1" s="26" t="s">
        <v>6</v>
      </c>
      <c r="C1" s="26" t="s">
        <v>1</v>
      </c>
      <c r="D1" s="10" t="s">
        <v>3</v>
      </c>
      <c r="E1" s="28" t="s">
        <v>319</v>
      </c>
      <c r="F1" s="10" t="s">
        <v>3</v>
      </c>
      <c r="G1" s="28" t="s">
        <v>319</v>
      </c>
      <c r="H1" s="10" t="s">
        <v>3</v>
      </c>
      <c r="I1" s="28" t="s">
        <v>319</v>
      </c>
      <c r="J1" s="25" t="s">
        <v>317</v>
      </c>
    </row>
    <row r="2" spans="1:10">
      <c r="A2" s="27"/>
      <c r="B2" s="27"/>
      <c r="C2" s="27"/>
      <c r="D2" s="10" t="s">
        <v>2</v>
      </c>
      <c r="E2" s="28"/>
      <c r="F2" s="10" t="s">
        <v>2</v>
      </c>
      <c r="G2" s="28"/>
      <c r="H2" s="10" t="s">
        <v>2</v>
      </c>
      <c r="I2" s="28"/>
      <c r="J2" s="25"/>
    </row>
    <row r="3" spans="1:10">
      <c r="A3" s="1" t="s">
        <v>8</v>
      </c>
      <c r="B3" s="1" t="s">
        <v>7</v>
      </c>
      <c r="C3" s="1" t="s">
        <v>9</v>
      </c>
      <c r="D3" s="1">
        <v>1</v>
      </c>
      <c r="E3" s="1">
        <v>6</v>
      </c>
      <c r="F3" s="1"/>
      <c r="G3" s="1"/>
      <c r="H3" s="1"/>
      <c r="I3" s="1"/>
      <c r="J3" s="1">
        <f>E3+G3+I3</f>
        <v>6</v>
      </c>
    </row>
    <row r="4" spans="1:10">
      <c r="A4" s="1" t="s">
        <v>10</v>
      </c>
      <c r="B4" s="1" t="s">
        <v>7</v>
      </c>
      <c r="C4" s="1" t="s">
        <v>11</v>
      </c>
      <c r="D4" s="1">
        <v>2</v>
      </c>
      <c r="E4" s="1">
        <v>4</v>
      </c>
      <c r="F4" s="1"/>
      <c r="G4" s="1"/>
      <c r="H4" s="1"/>
      <c r="I4" s="1"/>
      <c r="J4" s="1">
        <f t="shared" ref="J4:J67" si="0">E4+G4+I4</f>
        <v>4</v>
      </c>
    </row>
    <row r="5" spans="1:10">
      <c r="A5" s="1" t="s">
        <v>12</v>
      </c>
      <c r="B5" s="1" t="s">
        <v>7</v>
      </c>
      <c r="C5" s="1" t="s">
        <v>9</v>
      </c>
      <c r="D5" s="1">
        <v>3</v>
      </c>
      <c r="E5" s="1">
        <v>3</v>
      </c>
      <c r="F5" s="1"/>
      <c r="G5" s="1"/>
      <c r="H5" s="1"/>
      <c r="I5" s="1"/>
      <c r="J5" s="1">
        <f t="shared" si="0"/>
        <v>3</v>
      </c>
    </row>
    <row r="6" spans="1:10">
      <c r="A6" s="1" t="s">
        <v>170</v>
      </c>
      <c r="B6" s="1" t="s">
        <v>7</v>
      </c>
      <c r="C6" s="1" t="s">
        <v>9</v>
      </c>
      <c r="D6" s="1">
        <v>4</v>
      </c>
      <c r="E6" s="1">
        <v>2</v>
      </c>
      <c r="F6" s="1"/>
      <c r="G6" s="1"/>
      <c r="H6" s="1"/>
      <c r="I6" s="1"/>
      <c r="J6" s="1">
        <f t="shared" si="0"/>
        <v>2</v>
      </c>
    </row>
    <row r="7" spans="1:10">
      <c r="A7" s="1" t="s">
        <v>171</v>
      </c>
      <c r="B7" s="1" t="s">
        <v>7</v>
      </c>
      <c r="C7" s="1" t="s">
        <v>82</v>
      </c>
      <c r="D7" s="1">
        <v>5</v>
      </c>
      <c r="E7" s="1"/>
      <c r="F7" s="1"/>
      <c r="G7" s="1"/>
      <c r="H7" s="1"/>
      <c r="I7" s="1"/>
      <c r="J7" s="1">
        <f t="shared" si="0"/>
        <v>0</v>
      </c>
    </row>
    <row r="8" spans="1:10">
      <c r="A8" s="1"/>
      <c r="B8" s="1"/>
      <c r="C8" s="1"/>
      <c r="D8" s="1"/>
      <c r="E8" s="1"/>
      <c r="F8" s="1"/>
      <c r="G8" s="1"/>
      <c r="H8" s="1"/>
      <c r="I8" s="1"/>
      <c r="J8" s="1">
        <f t="shared" si="0"/>
        <v>0</v>
      </c>
    </row>
    <row r="9" spans="1:10">
      <c r="A9" s="1" t="s">
        <v>14</v>
      </c>
      <c r="B9" s="1" t="s">
        <v>13</v>
      </c>
      <c r="C9" s="1" t="s">
        <v>15</v>
      </c>
      <c r="D9" s="1">
        <v>1</v>
      </c>
      <c r="E9" s="1">
        <v>9</v>
      </c>
      <c r="F9" s="1"/>
      <c r="G9" s="1"/>
      <c r="H9" s="1"/>
      <c r="I9" s="1"/>
      <c r="J9" s="1">
        <f t="shared" si="0"/>
        <v>9</v>
      </c>
    </row>
    <row r="10" spans="1:10">
      <c r="A10" s="1" t="s">
        <v>18</v>
      </c>
      <c r="B10" s="1" t="s">
        <v>17</v>
      </c>
      <c r="C10" s="1" t="s">
        <v>16</v>
      </c>
      <c r="D10" s="1">
        <v>2</v>
      </c>
      <c r="E10" s="1">
        <v>7</v>
      </c>
      <c r="F10" s="1"/>
      <c r="G10" s="1"/>
      <c r="H10" s="1"/>
      <c r="I10" s="1"/>
      <c r="J10" s="1">
        <f t="shared" si="0"/>
        <v>7</v>
      </c>
    </row>
    <row r="11" spans="1:10">
      <c r="A11" s="1" t="s">
        <v>19</v>
      </c>
      <c r="B11" s="1" t="s">
        <v>17</v>
      </c>
      <c r="C11" s="1" t="s">
        <v>9</v>
      </c>
      <c r="D11" s="1">
        <v>3</v>
      </c>
      <c r="E11" s="1">
        <v>5.5</v>
      </c>
      <c r="F11" s="1"/>
      <c r="G11" s="1"/>
      <c r="H11" s="1"/>
      <c r="I11" s="1"/>
      <c r="J11" s="1">
        <f t="shared" si="0"/>
        <v>5.5</v>
      </c>
    </row>
    <row r="12" spans="1:10">
      <c r="A12" s="1" t="s">
        <v>20</v>
      </c>
      <c r="B12" s="1" t="s">
        <v>17</v>
      </c>
      <c r="C12" s="1" t="s">
        <v>11</v>
      </c>
      <c r="D12" s="1">
        <v>3</v>
      </c>
      <c r="E12" s="1">
        <v>5.5</v>
      </c>
      <c r="F12" s="1"/>
      <c r="G12" s="1"/>
      <c r="H12" s="1"/>
      <c r="I12" s="1"/>
      <c r="J12" s="1">
        <f t="shared" si="0"/>
        <v>5.5</v>
      </c>
    </row>
    <row r="13" spans="1:10">
      <c r="A13" s="1" t="s">
        <v>172</v>
      </c>
      <c r="B13" s="1" t="s">
        <v>17</v>
      </c>
      <c r="C13" s="1" t="s">
        <v>39</v>
      </c>
      <c r="D13" s="1">
        <v>5</v>
      </c>
      <c r="E13" s="1">
        <v>3.5</v>
      </c>
      <c r="F13" s="1"/>
      <c r="G13" s="1"/>
      <c r="H13" s="1"/>
      <c r="I13" s="1"/>
      <c r="J13" s="1">
        <f t="shared" si="0"/>
        <v>3.5</v>
      </c>
    </row>
    <row r="14" spans="1:10">
      <c r="A14" s="1" t="s">
        <v>173</v>
      </c>
      <c r="B14" s="1" t="s">
        <v>17</v>
      </c>
      <c r="C14" s="1" t="s">
        <v>16</v>
      </c>
      <c r="D14" s="1">
        <v>5</v>
      </c>
      <c r="E14" s="1">
        <v>3.5</v>
      </c>
      <c r="F14" s="1"/>
      <c r="G14" s="1"/>
      <c r="H14" s="1"/>
      <c r="I14" s="1"/>
      <c r="J14" s="1">
        <f t="shared" si="0"/>
        <v>3.5</v>
      </c>
    </row>
    <row r="15" spans="1:10">
      <c r="A15" s="1" t="s">
        <v>174</v>
      </c>
      <c r="B15" s="1" t="s">
        <v>17</v>
      </c>
      <c r="C15" s="1" t="s">
        <v>26</v>
      </c>
      <c r="D15" s="1">
        <v>7</v>
      </c>
      <c r="E15" s="1">
        <v>1.5</v>
      </c>
      <c r="F15" s="1"/>
      <c r="G15" s="1"/>
      <c r="H15" s="1"/>
      <c r="I15" s="1"/>
      <c r="J15" s="1">
        <f t="shared" si="0"/>
        <v>1.5</v>
      </c>
    </row>
    <row r="16" spans="1:10">
      <c r="A16" s="1" t="s">
        <v>320</v>
      </c>
      <c r="B16" s="1" t="s">
        <v>17</v>
      </c>
      <c r="C16" s="1" t="s">
        <v>175</v>
      </c>
      <c r="D16" s="1">
        <v>7</v>
      </c>
      <c r="E16" s="1">
        <v>1.5</v>
      </c>
      <c r="F16" s="1"/>
      <c r="G16" s="1"/>
      <c r="H16" s="1"/>
      <c r="I16" s="1"/>
      <c r="J16" s="1">
        <f t="shared" si="0"/>
        <v>1.5</v>
      </c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</row>
    <row r="18" spans="1:10">
      <c r="A18" s="1" t="s">
        <v>21</v>
      </c>
      <c r="B18" s="1" t="s">
        <v>22</v>
      </c>
      <c r="C18" s="1" t="s">
        <v>9</v>
      </c>
      <c r="D18" s="1">
        <v>1</v>
      </c>
      <c r="E18" s="1">
        <v>9</v>
      </c>
      <c r="F18" s="1"/>
      <c r="G18" s="1"/>
      <c r="H18" s="1"/>
      <c r="I18" s="1"/>
      <c r="J18" s="1">
        <f t="shared" si="0"/>
        <v>9</v>
      </c>
    </row>
    <row r="19" spans="1:10">
      <c r="A19" s="1" t="s">
        <v>24</v>
      </c>
      <c r="B19" s="1" t="s">
        <v>23</v>
      </c>
      <c r="C19" s="1" t="s">
        <v>15</v>
      </c>
      <c r="D19" s="1">
        <v>2</v>
      </c>
      <c r="E19" s="1">
        <v>7</v>
      </c>
      <c r="F19" s="1"/>
      <c r="G19" s="1"/>
      <c r="H19" s="1"/>
      <c r="I19" s="1"/>
      <c r="J19" s="1">
        <f t="shared" si="0"/>
        <v>7</v>
      </c>
    </row>
    <row r="20" spans="1:10">
      <c r="A20" s="1" t="s">
        <v>25</v>
      </c>
      <c r="B20" s="1" t="s">
        <v>22</v>
      </c>
      <c r="C20" s="1" t="s">
        <v>26</v>
      </c>
      <c r="D20" s="1">
        <v>3</v>
      </c>
      <c r="E20" s="1">
        <v>5.5</v>
      </c>
      <c r="F20" s="1"/>
      <c r="G20" s="1"/>
      <c r="H20" s="1"/>
      <c r="I20" s="1"/>
      <c r="J20" s="1">
        <f t="shared" si="0"/>
        <v>5.5</v>
      </c>
    </row>
    <row r="21" spans="1:10">
      <c r="A21" s="1" t="s">
        <v>27</v>
      </c>
      <c r="B21" s="1" t="s">
        <v>22</v>
      </c>
      <c r="C21" s="1" t="s">
        <v>28</v>
      </c>
      <c r="D21" s="1">
        <v>3</v>
      </c>
      <c r="E21" s="1">
        <v>5.5</v>
      </c>
      <c r="F21" s="1"/>
      <c r="G21" s="1"/>
      <c r="H21" s="1"/>
      <c r="I21" s="1"/>
      <c r="J21" s="1">
        <f t="shared" si="0"/>
        <v>5.5</v>
      </c>
    </row>
    <row r="22" spans="1:10">
      <c r="A22" s="1" t="s">
        <v>176</v>
      </c>
      <c r="B22" s="1" t="s">
        <v>22</v>
      </c>
      <c r="C22" s="1" t="s">
        <v>16</v>
      </c>
      <c r="D22" s="1">
        <v>5</v>
      </c>
      <c r="E22" s="1">
        <v>3.5</v>
      </c>
      <c r="F22" s="1"/>
      <c r="G22" s="1"/>
      <c r="H22" s="1"/>
      <c r="I22" s="1"/>
      <c r="J22" s="1">
        <f t="shared" si="0"/>
        <v>3.5</v>
      </c>
    </row>
    <row r="23" spans="1:10">
      <c r="A23" s="1" t="s">
        <v>177</v>
      </c>
      <c r="B23" s="1" t="s">
        <v>22</v>
      </c>
      <c r="C23" s="1" t="s">
        <v>9</v>
      </c>
      <c r="D23" s="1">
        <v>5</v>
      </c>
      <c r="E23" s="1">
        <v>3.5</v>
      </c>
      <c r="F23" s="1"/>
      <c r="G23" s="1"/>
      <c r="H23" s="1"/>
      <c r="I23" s="1"/>
      <c r="J23" s="1">
        <f t="shared" si="0"/>
        <v>3.5</v>
      </c>
    </row>
    <row r="24" spans="1:10">
      <c r="A24" s="1" t="s">
        <v>178</v>
      </c>
      <c r="B24" s="1" t="s">
        <v>22</v>
      </c>
      <c r="C24" s="1" t="s">
        <v>39</v>
      </c>
      <c r="D24" s="1">
        <v>7</v>
      </c>
      <c r="E24" s="1">
        <v>1.5</v>
      </c>
      <c r="F24" s="1"/>
      <c r="G24" s="1"/>
      <c r="H24" s="1"/>
      <c r="I24" s="1"/>
      <c r="J24" s="1">
        <f t="shared" si="0"/>
        <v>1.5</v>
      </c>
    </row>
    <row r="25" spans="1:10">
      <c r="A25" s="1" t="s">
        <v>179</v>
      </c>
      <c r="B25" s="1" t="s">
        <v>22</v>
      </c>
      <c r="C25" s="1" t="s">
        <v>146</v>
      </c>
      <c r="D25" s="1">
        <v>7</v>
      </c>
      <c r="E25" s="1">
        <v>1.5</v>
      </c>
      <c r="F25" s="1"/>
      <c r="G25" s="1"/>
      <c r="H25" s="1"/>
      <c r="I25" s="1"/>
      <c r="J25" s="1">
        <f t="shared" si="0"/>
        <v>1.5</v>
      </c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</row>
    <row r="27" spans="1:10">
      <c r="A27" s="1" t="s">
        <v>29</v>
      </c>
      <c r="B27" s="1" t="s">
        <v>30</v>
      </c>
      <c r="C27" s="1" t="s">
        <v>31</v>
      </c>
      <c r="D27" s="1">
        <v>1</v>
      </c>
      <c r="E27" s="1">
        <v>9</v>
      </c>
      <c r="F27" s="1"/>
      <c r="G27" s="1"/>
      <c r="H27" s="1"/>
      <c r="I27" s="1"/>
      <c r="J27" s="1">
        <f t="shared" si="0"/>
        <v>9</v>
      </c>
    </row>
    <row r="28" spans="1:10">
      <c r="A28" s="1" t="s">
        <v>32</v>
      </c>
      <c r="B28" s="1" t="s">
        <v>30</v>
      </c>
      <c r="C28" s="1" t="s">
        <v>28</v>
      </c>
      <c r="D28" s="1">
        <v>2</v>
      </c>
      <c r="E28" s="1">
        <v>7</v>
      </c>
      <c r="F28" s="1"/>
      <c r="G28" s="1"/>
      <c r="H28" s="1"/>
      <c r="I28" s="1"/>
      <c r="J28" s="1">
        <f t="shared" si="0"/>
        <v>7</v>
      </c>
    </row>
    <row r="29" spans="1:10">
      <c r="A29" s="1" t="s">
        <v>33</v>
      </c>
      <c r="B29" s="1" t="s">
        <v>30</v>
      </c>
      <c r="C29" s="1" t="s">
        <v>31</v>
      </c>
      <c r="D29" s="1">
        <v>3</v>
      </c>
      <c r="E29" s="1">
        <v>5.5</v>
      </c>
      <c r="F29" s="1"/>
      <c r="G29" s="1"/>
      <c r="H29" s="1"/>
      <c r="I29" s="1"/>
      <c r="J29" s="1">
        <f t="shared" si="0"/>
        <v>5.5</v>
      </c>
    </row>
    <row r="30" spans="1:10">
      <c r="A30" s="1" t="s">
        <v>34</v>
      </c>
      <c r="B30" s="1" t="s">
        <v>30</v>
      </c>
      <c r="C30" s="1" t="s">
        <v>28</v>
      </c>
      <c r="D30" s="1">
        <v>3</v>
      </c>
      <c r="E30" s="1">
        <v>5.5</v>
      </c>
      <c r="F30" s="1"/>
      <c r="G30" s="1"/>
      <c r="H30" s="1"/>
      <c r="I30" s="1"/>
      <c r="J30" s="1">
        <f t="shared" si="0"/>
        <v>5.5</v>
      </c>
    </row>
    <row r="31" spans="1:10">
      <c r="A31" s="1" t="s">
        <v>180</v>
      </c>
      <c r="B31" s="1" t="s">
        <v>30</v>
      </c>
      <c r="C31" s="1" t="s">
        <v>115</v>
      </c>
      <c r="D31" s="1">
        <v>5</v>
      </c>
      <c r="E31" s="1">
        <v>3.5</v>
      </c>
      <c r="F31" s="1"/>
      <c r="G31" s="1"/>
      <c r="H31" s="1"/>
      <c r="I31" s="1"/>
      <c r="J31" s="1">
        <f t="shared" si="0"/>
        <v>3.5</v>
      </c>
    </row>
    <row r="32" spans="1:10">
      <c r="A32" s="1" t="s">
        <v>181</v>
      </c>
      <c r="B32" s="1" t="s">
        <v>30</v>
      </c>
      <c r="C32" s="1" t="s">
        <v>11</v>
      </c>
      <c r="D32" s="1">
        <v>5</v>
      </c>
      <c r="E32" s="1">
        <v>3.5</v>
      </c>
      <c r="F32" s="1"/>
      <c r="G32" s="1"/>
      <c r="H32" s="1"/>
      <c r="I32" s="1"/>
      <c r="J32" s="1">
        <f t="shared" si="0"/>
        <v>3.5</v>
      </c>
    </row>
    <row r="33" spans="1:10">
      <c r="A33" s="1" t="s">
        <v>182</v>
      </c>
      <c r="B33" s="1" t="s">
        <v>30</v>
      </c>
      <c r="C33" s="1" t="s">
        <v>112</v>
      </c>
      <c r="D33" s="1">
        <v>7</v>
      </c>
      <c r="E33" s="1">
        <v>1.5</v>
      </c>
      <c r="F33" s="1"/>
      <c r="G33" s="1"/>
      <c r="H33" s="1"/>
      <c r="I33" s="1"/>
      <c r="J33" s="1">
        <f t="shared" si="0"/>
        <v>1.5</v>
      </c>
    </row>
    <row r="34" spans="1:10">
      <c r="A34" s="1" t="s">
        <v>183</v>
      </c>
      <c r="B34" s="1" t="s">
        <v>30</v>
      </c>
      <c r="C34" s="1" t="s">
        <v>56</v>
      </c>
      <c r="D34" s="1">
        <v>7</v>
      </c>
      <c r="E34" s="1">
        <v>1.5</v>
      </c>
      <c r="F34" s="1"/>
      <c r="G34" s="1"/>
      <c r="H34" s="1"/>
      <c r="I34" s="1"/>
      <c r="J34" s="1">
        <f t="shared" si="0"/>
        <v>1.5</v>
      </c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</row>
    <row r="36" spans="1:10">
      <c r="A36" s="1" t="s">
        <v>35</v>
      </c>
      <c r="B36" s="1" t="s">
        <v>36</v>
      </c>
      <c r="C36" s="1" t="s">
        <v>28</v>
      </c>
      <c r="D36" s="1">
        <v>1</v>
      </c>
      <c r="E36" s="1">
        <v>9</v>
      </c>
      <c r="F36" s="1"/>
      <c r="G36" s="1"/>
      <c r="H36" s="1"/>
      <c r="I36" s="1"/>
      <c r="J36" s="1">
        <f t="shared" si="0"/>
        <v>9</v>
      </c>
    </row>
    <row r="37" spans="1:10">
      <c r="A37" s="1" t="s">
        <v>37</v>
      </c>
      <c r="B37" s="1" t="s">
        <v>36</v>
      </c>
      <c r="C37" s="1" t="s">
        <v>26</v>
      </c>
      <c r="D37" s="1">
        <v>2</v>
      </c>
      <c r="E37" s="1">
        <v>7</v>
      </c>
      <c r="F37" s="1"/>
      <c r="G37" s="1"/>
      <c r="H37" s="1"/>
      <c r="I37" s="1"/>
      <c r="J37" s="1">
        <f t="shared" si="0"/>
        <v>7</v>
      </c>
    </row>
    <row r="38" spans="1:10">
      <c r="A38" s="1" t="s">
        <v>38</v>
      </c>
      <c r="B38" s="1" t="s">
        <v>36</v>
      </c>
      <c r="C38" s="1" t="s">
        <v>39</v>
      </c>
      <c r="D38" s="1">
        <v>3</v>
      </c>
      <c r="E38" s="1">
        <v>5.5</v>
      </c>
      <c r="F38" s="1"/>
      <c r="G38" s="1"/>
      <c r="H38" s="1"/>
      <c r="I38" s="1"/>
      <c r="J38" s="1">
        <f t="shared" si="0"/>
        <v>5.5</v>
      </c>
    </row>
    <row r="39" spans="1:10">
      <c r="A39" s="1" t="s">
        <v>40</v>
      </c>
      <c r="B39" s="1" t="s">
        <v>36</v>
      </c>
      <c r="C39" s="1" t="s">
        <v>16</v>
      </c>
      <c r="D39" s="1">
        <v>3</v>
      </c>
      <c r="E39" s="1">
        <v>5.5</v>
      </c>
      <c r="F39" s="1"/>
      <c r="G39" s="1"/>
      <c r="H39" s="1"/>
      <c r="I39" s="1"/>
      <c r="J39" s="1">
        <f t="shared" si="0"/>
        <v>5.5</v>
      </c>
    </row>
    <row r="40" spans="1:10">
      <c r="A40" s="1" t="s">
        <v>184</v>
      </c>
      <c r="B40" s="1" t="s">
        <v>36</v>
      </c>
      <c r="C40" s="1" t="s">
        <v>11</v>
      </c>
      <c r="D40" s="1">
        <v>5</v>
      </c>
      <c r="E40" s="1">
        <v>3.5</v>
      </c>
      <c r="F40" s="1"/>
      <c r="G40" s="1"/>
      <c r="H40" s="1"/>
      <c r="I40" s="1"/>
      <c r="J40" s="1">
        <f t="shared" si="0"/>
        <v>3.5</v>
      </c>
    </row>
    <row r="41" spans="1:10">
      <c r="A41" s="1" t="s">
        <v>185</v>
      </c>
      <c r="B41" s="1" t="s">
        <v>36</v>
      </c>
      <c r="C41" s="1" t="s">
        <v>39</v>
      </c>
      <c r="D41" s="1">
        <v>5</v>
      </c>
      <c r="E41" s="1">
        <v>3.5</v>
      </c>
      <c r="F41" s="1"/>
      <c r="G41" s="1"/>
      <c r="H41" s="1"/>
      <c r="I41" s="1"/>
      <c r="J41" s="1">
        <f t="shared" si="0"/>
        <v>3.5</v>
      </c>
    </row>
    <row r="42" spans="1:10">
      <c r="A42" s="1" t="s">
        <v>186</v>
      </c>
      <c r="B42" s="1" t="s">
        <v>36</v>
      </c>
      <c r="C42" s="1" t="s">
        <v>11</v>
      </c>
      <c r="D42" s="1">
        <v>7</v>
      </c>
      <c r="E42" s="1">
        <v>1.5</v>
      </c>
      <c r="F42" s="1"/>
      <c r="G42" s="1"/>
      <c r="H42" s="1"/>
      <c r="I42" s="1"/>
      <c r="J42" s="1">
        <f t="shared" si="0"/>
        <v>1.5</v>
      </c>
    </row>
    <row r="43" spans="1:10">
      <c r="A43" s="1" t="s">
        <v>187</v>
      </c>
      <c r="B43" s="1" t="s">
        <v>36</v>
      </c>
      <c r="C43" s="1" t="s">
        <v>39</v>
      </c>
      <c r="D43" s="1">
        <v>7</v>
      </c>
      <c r="E43" s="1">
        <v>1.5</v>
      </c>
      <c r="F43" s="1"/>
      <c r="G43" s="1"/>
      <c r="H43" s="1"/>
      <c r="I43" s="1"/>
      <c r="J43" s="1">
        <f t="shared" si="0"/>
        <v>1.5</v>
      </c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</row>
    <row r="45" spans="1:10">
      <c r="A45" s="1" t="s">
        <v>41</v>
      </c>
      <c r="B45" s="1" t="s">
        <v>42</v>
      </c>
      <c r="C45" s="1" t="s">
        <v>43</v>
      </c>
      <c r="D45" s="1">
        <v>1</v>
      </c>
      <c r="E45" s="1">
        <v>9</v>
      </c>
      <c r="F45" s="1"/>
      <c r="G45" s="1"/>
      <c r="H45" s="1"/>
      <c r="I45" s="1"/>
      <c r="J45" s="1">
        <f t="shared" si="0"/>
        <v>9</v>
      </c>
    </row>
    <row r="46" spans="1:10">
      <c r="A46" s="1" t="s">
        <v>44</v>
      </c>
      <c r="B46" s="1" t="s">
        <v>42</v>
      </c>
      <c r="C46" s="1" t="s">
        <v>26</v>
      </c>
      <c r="D46" s="1">
        <v>2</v>
      </c>
      <c r="E46" s="1">
        <v>7</v>
      </c>
      <c r="F46" s="1"/>
      <c r="G46" s="1"/>
      <c r="H46" s="1"/>
      <c r="I46" s="1"/>
      <c r="J46" s="1">
        <f t="shared" si="0"/>
        <v>7</v>
      </c>
    </row>
    <row r="47" spans="1:10">
      <c r="A47" s="1" t="s">
        <v>45</v>
      </c>
      <c r="B47" s="1" t="s">
        <v>42</v>
      </c>
      <c r="C47" s="1" t="s">
        <v>28</v>
      </c>
      <c r="D47" s="1">
        <v>3</v>
      </c>
      <c r="E47" s="1">
        <v>5.5</v>
      </c>
      <c r="F47" s="1"/>
      <c r="G47" s="1"/>
      <c r="H47" s="1"/>
      <c r="I47" s="1"/>
      <c r="J47" s="1">
        <f t="shared" si="0"/>
        <v>5.5</v>
      </c>
    </row>
    <row r="48" spans="1:10">
      <c r="A48" s="1" t="s">
        <v>46</v>
      </c>
      <c r="B48" s="1" t="s">
        <v>42</v>
      </c>
      <c r="C48" s="1" t="s">
        <v>39</v>
      </c>
      <c r="D48" s="1">
        <v>3</v>
      </c>
      <c r="E48" s="1">
        <v>5.5</v>
      </c>
      <c r="F48" s="1"/>
      <c r="G48" s="1"/>
      <c r="H48" s="1"/>
      <c r="I48" s="1"/>
      <c r="J48" s="1">
        <f t="shared" si="0"/>
        <v>5.5</v>
      </c>
    </row>
    <row r="49" spans="1:10">
      <c r="A49" s="1" t="s">
        <v>188</v>
      </c>
      <c r="B49" s="1" t="s">
        <v>42</v>
      </c>
      <c r="C49" s="1" t="s">
        <v>189</v>
      </c>
      <c r="D49" s="1">
        <v>5</v>
      </c>
      <c r="E49" s="1">
        <v>3.5</v>
      </c>
      <c r="F49" s="1"/>
      <c r="G49" s="1"/>
      <c r="H49" s="1"/>
      <c r="I49" s="1"/>
      <c r="J49" s="1">
        <f t="shared" si="0"/>
        <v>3.5</v>
      </c>
    </row>
    <row r="50" spans="1:10">
      <c r="A50" s="1" t="s">
        <v>190</v>
      </c>
      <c r="B50" s="1" t="s">
        <v>42</v>
      </c>
      <c r="C50" s="1" t="s">
        <v>39</v>
      </c>
      <c r="D50" s="1">
        <v>5</v>
      </c>
      <c r="E50" s="1">
        <v>3.5</v>
      </c>
      <c r="F50" s="1"/>
      <c r="G50" s="1"/>
      <c r="H50" s="1"/>
      <c r="I50" s="1"/>
      <c r="J50" s="1">
        <f t="shared" si="0"/>
        <v>3.5</v>
      </c>
    </row>
    <row r="51" spans="1:10">
      <c r="A51" s="1" t="s">
        <v>191</v>
      </c>
      <c r="B51" s="1" t="s">
        <v>42</v>
      </c>
      <c r="C51" s="1" t="s">
        <v>16</v>
      </c>
      <c r="D51" s="1">
        <v>7</v>
      </c>
      <c r="E51" s="1"/>
      <c r="F51" s="1"/>
      <c r="G51" s="1"/>
      <c r="H51" s="1"/>
      <c r="I51" s="1"/>
      <c r="J51" s="1">
        <f t="shared" si="0"/>
        <v>0</v>
      </c>
    </row>
    <row r="52" spans="1:10">
      <c r="A52" s="1" t="s">
        <v>192</v>
      </c>
      <c r="B52" s="1" t="s">
        <v>42</v>
      </c>
      <c r="C52" s="1" t="s">
        <v>28</v>
      </c>
      <c r="D52" s="1">
        <v>7</v>
      </c>
      <c r="E52" s="1"/>
      <c r="F52" s="1"/>
      <c r="G52" s="1"/>
      <c r="H52" s="1"/>
      <c r="I52" s="1"/>
      <c r="J52" s="1">
        <f t="shared" si="0"/>
        <v>0</v>
      </c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</row>
    <row r="54" spans="1:10">
      <c r="A54" s="1" t="s">
        <v>47</v>
      </c>
      <c r="B54" s="1" t="s">
        <v>48</v>
      </c>
      <c r="C54" s="1" t="s">
        <v>15</v>
      </c>
      <c r="D54" s="1">
        <v>1</v>
      </c>
      <c r="E54" s="1">
        <v>9</v>
      </c>
      <c r="F54" s="1"/>
      <c r="G54" s="1"/>
      <c r="H54" s="1"/>
      <c r="I54" s="1"/>
      <c r="J54" s="1">
        <f t="shared" si="0"/>
        <v>9</v>
      </c>
    </row>
    <row r="55" spans="1:10">
      <c r="A55" s="1" t="s">
        <v>49</v>
      </c>
      <c r="B55" s="1" t="s">
        <v>48</v>
      </c>
      <c r="C55" s="1" t="s">
        <v>39</v>
      </c>
      <c r="D55" s="1">
        <v>2</v>
      </c>
      <c r="E55" s="1">
        <v>7</v>
      </c>
      <c r="F55" s="1"/>
      <c r="G55" s="1"/>
      <c r="H55" s="1"/>
      <c r="I55" s="1"/>
      <c r="J55" s="1">
        <f t="shared" si="0"/>
        <v>7</v>
      </c>
    </row>
    <row r="56" spans="1:10">
      <c r="A56" s="1" t="s">
        <v>50</v>
      </c>
      <c r="B56" s="1" t="s">
        <v>48</v>
      </c>
      <c r="C56" s="1" t="s">
        <v>15</v>
      </c>
      <c r="D56" s="1">
        <v>3</v>
      </c>
      <c r="E56" s="1">
        <v>5.5</v>
      </c>
      <c r="F56" s="1"/>
      <c r="G56" s="1"/>
      <c r="H56" s="1"/>
      <c r="I56" s="1"/>
      <c r="J56" s="1">
        <f t="shared" si="0"/>
        <v>5.5</v>
      </c>
    </row>
    <row r="57" spans="1:10">
      <c r="A57" s="1" t="s">
        <v>53</v>
      </c>
      <c r="B57" s="1" t="s">
        <v>48</v>
      </c>
      <c r="C57" s="1" t="s">
        <v>39</v>
      </c>
      <c r="D57" s="1">
        <v>3</v>
      </c>
      <c r="E57" s="1">
        <v>5.5</v>
      </c>
      <c r="F57" s="1"/>
      <c r="G57" s="1"/>
      <c r="H57" s="1"/>
      <c r="I57" s="1"/>
      <c r="J57" s="1">
        <f t="shared" si="0"/>
        <v>5.5</v>
      </c>
    </row>
    <row r="58" spans="1:10">
      <c r="A58" s="1" t="s">
        <v>193</v>
      </c>
      <c r="B58" s="1" t="s">
        <v>48</v>
      </c>
      <c r="C58" s="1" t="s">
        <v>39</v>
      </c>
      <c r="D58" s="1">
        <v>5</v>
      </c>
      <c r="E58" s="1">
        <v>3.5</v>
      </c>
      <c r="F58" s="1"/>
      <c r="G58" s="1"/>
      <c r="H58" s="1"/>
      <c r="I58" s="1"/>
      <c r="J58" s="1">
        <f t="shared" si="0"/>
        <v>3.5</v>
      </c>
    </row>
    <row r="59" spans="1:10">
      <c r="A59" s="1" t="s">
        <v>195</v>
      </c>
      <c r="B59" s="1" t="s">
        <v>194</v>
      </c>
      <c r="C59" s="1" t="s">
        <v>196</v>
      </c>
      <c r="D59" s="1">
        <v>5</v>
      </c>
      <c r="E59" s="1">
        <v>3.5</v>
      </c>
      <c r="F59" s="1"/>
      <c r="G59" s="1"/>
      <c r="H59" s="1"/>
      <c r="I59" s="1"/>
      <c r="J59" s="1">
        <f t="shared" si="0"/>
        <v>3.5</v>
      </c>
    </row>
    <row r="60" spans="1:10">
      <c r="A60" s="1" t="s">
        <v>197</v>
      </c>
      <c r="B60" s="1" t="s">
        <v>48</v>
      </c>
      <c r="C60" s="1" t="s">
        <v>59</v>
      </c>
      <c r="D60" s="1">
        <v>7</v>
      </c>
      <c r="E60" s="1"/>
      <c r="F60" s="1"/>
      <c r="G60" s="1"/>
      <c r="H60" s="1"/>
      <c r="I60" s="1"/>
      <c r="J60" s="1">
        <f t="shared" si="0"/>
        <v>0</v>
      </c>
    </row>
    <row r="61" spans="1:10">
      <c r="A61" s="1" t="s">
        <v>198</v>
      </c>
      <c r="B61" s="1" t="s">
        <v>48</v>
      </c>
      <c r="C61" s="1" t="s">
        <v>59</v>
      </c>
      <c r="D61" s="1">
        <v>7</v>
      </c>
      <c r="E61" s="1"/>
      <c r="F61" s="1"/>
      <c r="G61" s="1"/>
      <c r="H61" s="1"/>
      <c r="I61" s="1"/>
      <c r="J61" s="1">
        <f t="shared" si="0"/>
        <v>0</v>
      </c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>
        <f t="shared" si="0"/>
        <v>0</v>
      </c>
    </row>
    <row r="63" spans="1:10">
      <c r="A63" s="1" t="s">
        <v>54</v>
      </c>
      <c r="B63" s="1" t="s">
        <v>52</v>
      </c>
      <c r="C63" s="1" t="s">
        <v>51</v>
      </c>
      <c r="D63" s="1">
        <v>1</v>
      </c>
      <c r="E63" s="1">
        <v>9</v>
      </c>
      <c r="F63" s="1"/>
      <c r="G63" s="1"/>
      <c r="H63" s="1"/>
      <c r="I63" s="1"/>
      <c r="J63" s="1">
        <f t="shared" si="0"/>
        <v>9</v>
      </c>
    </row>
    <row r="64" spans="1:10">
      <c r="A64" s="1" t="s">
        <v>55</v>
      </c>
      <c r="B64" s="1" t="s">
        <v>52</v>
      </c>
      <c r="C64" s="1" t="s">
        <v>56</v>
      </c>
      <c r="D64" s="1">
        <v>2</v>
      </c>
      <c r="E64" s="1">
        <v>7</v>
      </c>
      <c r="F64" s="1"/>
      <c r="G64" s="1"/>
      <c r="H64" s="1"/>
      <c r="I64" s="1"/>
      <c r="J64" s="1">
        <f t="shared" si="0"/>
        <v>7</v>
      </c>
    </row>
    <row r="65" spans="1:10">
      <c r="A65" s="1" t="s">
        <v>57</v>
      </c>
      <c r="B65" s="1" t="s">
        <v>52</v>
      </c>
      <c r="C65" s="1" t="s">
        <v>39</v>
      </c>
      <c r="D65" s="1">
        <v>3</v>
      </c>
      <c r="E65" s="1">
        <v>5.5</v>
      </c>
      <c r="F65" s="1"/>
      <c r="G65" s="1"/>
      <c r="H65" s="1"/>
      <c r="I65" s="1"/>
      <c r="J65" s="1">
        <f t="shared" si="0"/>
        <v>5.5</v>
      </c>
    </row>
    <row r="66" spans="1:10">
      <c r="A66" s="1" t="s">
        <v>58</v>
      </c>
      <c r="B66" s="1" t="s">
        <v>52</v>
      </c>
      <c r="C66" s="1" t="s">
        <v>59</v>
      </c>
      <c r="D66" s="1">
        <v>3</v>
      </c>
      <c r="E66" s="1">
        <v>5.5</v>
      </c>
      <c r="F66" s="1"/>
      <c r="G66" s="1"/>
      <c r="H66" s="1"/>
      <c r="I66" s="1"/>
      <c r="J66" s="1">
        <f t="shared" si="0"/>
        <v>5.5</v>
      </c>
    </row>
    <row r="67" spans="1:10">
      <c r="A67" s="1" t="s">
        <v>199</v>
      </c>
      <c r="B67" s="1" t="s">
        <v>52</v>
      </c>
      <c r="C67" s="1" t="s">
        <v>16</v>
      </c>
      <c r="D67" s="1">
        <v>5</v>
      </c>
      <c r="E67" s="1">
        <v>3.5</v>
      </c>
      <c r="F67" s="1"/>
      <c r="G67" s="1"/>
      <c r="H67" s="1"/>
      <c r="I67" s="1"/>
      <c r="J67" s="1">
        <f t="shared" si="0"/>
        <v>3.5</v>
      </c>
    </row>
    <row r="68" spans="1:10">
      <c r="A68" s="1" t="s">
        <v>201</v>
      </c>
      <c r="B68" s="1" t="s">
        <v>52</v>
      </c>
      <c r="C68" s="1" t="s">
        <v>56</v>
      </c>
      <c r="D68" s="1">
        <v>5</v>
      </c>
      <c r="E68" s="1">
        <v>3.5</v>
      </c>
      <c r="F68" s="1"/>
      <c r="G68" s="1"/>
      <c r="H68" s="1"/>
      <c r="I68" s="1"/>
      <c r="J68" s="1">
        <f t="shared" ref="J68:J78" si="1">E68+G68+I68</f>
        <v>3.5</v>
      </c>
    </row>
    <row r="69" spans="1:10">
      <c r="A69" s="1" t="s">
        <v>200</v>
      </c>
      <c r="B69" s="1" t="s">
        <v>52</v>
      </c>
      <c r="C69" s="1" t="s">
        <v>11</v>
      </c>
      <c r="D69" s="1">
        <v>7</v>
      </c>
      <c r="E69" s="1"/>
      <c r="F69" s="1"/>
      <c r="G69" s="1"/>
      <c r="H69" s="1"/>
      <c r="I69" s="1"/>
      <c r="J69" s="1">
        <f t="shared" si="1"/>
        <v>0</v>
      </c>
    </row>
    <row r="70" spans="1:10">
      <c r="A70" s="1" t="s">
        <v>202</v>
      </c>
      <c r="B70" s="1" t="s">
        <v>203</v>
      </c>
      <c r="C70" s="1" t="s">
        <v>11</v>
      </c>
      <c r="D70" s="1">
        <v>7</v>
      </c>
      <c r="E70" s="1"/>
      <c r="F70" s="1"/>
      <c r="G70" s="1"/>
      <c r="H70" s="1"/>
      <c r="I70" s="1"/>
      <c r="J70" s="1">
        <f t="shared" si="1"/>
        <v>0</v>
      </c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>
        <f t="shared" si="1"/>
        <v>0</v>
      </c>
    </row>
    <row r="72" spans="1:10">
      <c r="A72" s="1" t="s">
        <v>60</v>
      </c>
      <c r="B72" s="1" t="s">
        <v>61</v>
      </c>
      <c r="C72" s="1" t="s">
        <v>11</v>
      </c>
      <c r="D72" s="1">
        <v>1</v>
      </c>
      <c r="E72" s="1">
        <v>3</v>
      </c>
      <c r="F72" s="1"/>
      <c r="G72" s="1"/>
      <c r="H72" s="1"/>
      <c r="I72" s="1"/>
      <c r="J72" s="1">
        <f t="shared" si="1"/>
        <v>3</v>
      </c>
    </row>
    <row r="73" spans="1:10">
      <c r="A73" s="1" t="s">
        <v>62</v>
      </c>
      <c r="B73" s="1" t="s">
        <v>61</v>
      </c>
      <c r="C73" s="1" t="s">
        <v>39</v>
      </c>
      <c r="D73" s="1">
        <v>2</v>
      </c>
      <c r="E73" s="1"/>
      <c r="F73" s="1"/>
      <c r="G73" s="1"/>
      <c r="H73" s="1"/>
      <c r="I73" s="1"/>
      <c r="J73" s="1">
        <f t="shared" si="1"/>
        <v>0</v>
      </c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>
        <f t="shared" si="1"/>
        <v>0</v>
      </c>
    </row>
    <row r="75" spans="1:10">
      <c r="A75" s="1" t="s">
        <v>64</v>
      </c>
      <c r="B75" s="1" t="s">
        <v>63</v>
      </c>
      <c r="C75" s="1" t="s">
        <v>9</v>
      </c>
      <c r="D75" s="1">
        <v>1</v>
      </c>
      <c r="E75" s="1">
        <v>4</v>
      </c>
      <c r="F75" s="1"/>
      <c r="G75" s="1"/>
      <c r="H75" s="1"/>
      <c r="I75" s="1"/>
      <c r="J75" s="1">
        <f t="shared" si="1"/>
        <v>4</v>
      </c>
    </row>
    <row r="76" spans="1:10">
      <c r="A76" s="1" t="s">
        <v>65</v>
      </c>
      <c r="B76" s="1" t="s">
        <v>63</v>
      </c>
      <c r="C76" s="1" t="s">
        <v>51</v>
      </c>
      <c r="D76" s="1">
        <v>2</v>
      </c>
      <c r="E76" s="1">
        <v>2</v>
      </c>
      <c r="F76" s="1"/>
      <c r="G76" s="1"/>
      <c r="H76" s="1"/>
      <c r="I76" s="1"/>
      <c r="J76" s="1">
        <f t="shared" si="1"/>
        <v>2</v>
      </c>
    </row>
    <row r="77" spans="1:10">
      <c r="A77" s="1" t="s">
        <v>66</v>
      </c>
      <c r="B77" s="1" t="s">
        <v>63</v>
      </c>
      <c r="C77" s="1" t="s">
        <v>39</v>
      </c>
      <c r="D77" s="1">
        <v>3</v>
      </c>
      <c r="E77" s="1"/>
      <c r="F77" s="1"/>
      <c r="G77" s="1"/>
      <c r="H77" s="1"/>
      <c r="I77" s="1"/>
      <c r="J77" s="1">
        <f t="shared" si="1"/>
        <v>0</v>
      </c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>
        <f t="shared" si="1"/>
        <v>0</v>
      </c>
    </row>
    <row r="81" spans="1:8" ht="46.5" customHeight="1">
      <c r="A81" s="12" t="s">
        <v>321</v>
      </c>
      <c r="B81" s="12" t="s">
        <v>322</v>
      </c>
      <c r="C81" s="12" t="s">
        <v>323</v>
      </c>
      <c r="D81" s="12" t="s">
        <v>318</v>
      </c>
      <c r="E81" s="11" t="s">
        <v>324</v>
      </c>
      <c r="F81" s="12" t="s">
        <v>317</v>
      </c>
      <c r="G81" s="12"/>
      <c r="H81" s="12"/>
    </row>
    <row r="82" spans="1:8">
      <c r="A82" s="20" t="s">
        <v>54</v>
      </c>
      <c r="B82" s="20" t="s">
        <v>52</v>
      </c>
      <c r="C82" s="24" t="s">
        <v>51</v>
      </c>
      <c r="D82" s="20">
        <v>1</v>
      </c>
      <c r="E82" s="20">
        <v>5</v>
      </c>
      <c r="F82" s="13">
        <v>8</v>
      </c>
      <c r="G82" s="1"/>
      <c r="H82" s="1"/>
    </row>
    <row r="83" spans="1:8">
      <c r="A83" s="20" t="s">
        <v>65</v>
      </c>
      <c r="B83" s="20" t="s">
        <v>63</v>
      </c>
      <c r="C83" s="20" t="s">
        <v>51</v>
      </c>
      <c r="D83" s="20">
        <v>2</v>
      </c>
      <c r="E83" s="20">
        <v>3</v>
      </c>
      <c r="F83" s="13"/>
      <c r="G83" s="1"/>
      <c r="H83" s="1"/>
    </row>
    <row r="84" spans="1:8">
      <c r="A84" s="20" t="s">
        <v>41</v>
      </c>
      <c r="B84" s="20" t="s">
        <v>42</v>
      </c>
      <c r="C84" s="24" t="s">
        <v>43</v>
      </c>
      <c r="D84" s="20">
        <v>1</v>
      </c>
      <c r="E84" s="20">
        <v>5</v>
      </c>
      <c r="F84" s="13">
        <v>5</v>
      </c>
      <c r="G84" s="1"/>
      <c r="H84" s="1"/>
    </row>
    <row r="85" spans="1:8">
      <c r="A85" s="20" t="s">
        <v>60</v>
      </c>
      <c r="B85" s="20" t="s">
        <v>61</v>
      </c>
      <c r="C85" s="24" t="s">
        <v>11</v>
      </c>
      <c r="D85" s="20">
        <v>1</v>
      </c>
      <c r="E85" s="20">
        <v>5</v>
      </c>
      <c r="F85" s="13">
        <v>10</v>
      </c>
      <c r="G85" s="1"/>
      <c r="H85" s="1"/>
    </row>
    <row r="86" spans="1:8">
      <c r="A86" s="20" t="s">
        <v>20</v>
      </c>
      <c r="B86" s="20" t="s">
        <v>17</v>
      </c>
      <c r="C86" s="20" t="s">
        <v>11</v>
      </c>
      <c r="D86" s="20">
        <v>3</v>
      </c>
      <c r="E86" s="20">
        <v>2</v>
      </c>
      <c r="F86" s="13"/>
      <c r="G86" s="1"/>
      <c r="H86" s="1"/>
    </row>
    <row r="87" spans="1:8">
      <c r="A87" s="20" t="s">
        <v>10</v>
      </c>
      <c r="B87" s="20" t="s">
        <v>7</v>
      </c>
      <c r="C87" s="20" t="s">
        <v>11</v>
      </c>
      <c r="D87" s="20">
        <v>2</v>
      </c>
      <c r="E87" s="20">
        <v>3</v>
      </c>
      <c r="F87" s="13"/>
      <c r="G87" s="1"/>
      <c r="H87" s="1"/>
    </row>
    <row r="88" spans="1:8">
      <c r="A88" s="20" t="s">
        <v>50</v>
      </c>
      <c r="B88" s="20" t="s">
        <v>48</v>
      </c>
      <c r="C88" s="24" t="s">
        <v>15</v>
      </c>
      <c r="D88" s="20">
        <v>3</v>
      </c>
      <c r="E88" s="20">
        <v>2</v>
      </c>
      <c r="F88" s="13">
        <v>15</v>
      </c>
      <c r="G88" s="1"/>
      <c r="H88" s="1"/>
    </row>
    <row r="89" spans="1:8">
      <c r="A89" s="20" t="s">
        <v>47</v>
      </c>
      <c r="B89" s="20" t="s">
        <v>48</v>
      </c>
      <c r="C89" s="20" t="s">
        <v>15</v>
      </c>
      <c r="D89" s="20">
        <v>1</v>
      </c>
      <c r="E89" s="20">
        <v>5</v>
      </c>
      <c r="F89" s="13"/>
      <c r="G89" s="1"/>
      <c r="H89" s="1"/>
    </row>
    <row r="90" spans="1:8">
      <c r="A90" s="20" t="s">
        <v>24</v>
      </c>
      <c r="B90" s="20" t="s">
        <v>23</v>
      </c>
      <c r="C90" s="20" t="s">
        <v>15</v>
      </c>
      <c r="D90" s="20">
        <v>2</v>
      </c>
      <c r="E90" s="20">
        <v>3</v>
      </c>
      <c r="F90" s="13"/>
      <c r="G90" s="1"/>
      <c r="H90" s="1"/>
    </row>
    <row r="91" spans="1:8">
      <c r="A91" s="20" t="s">
        <v>14</v>
      </c>
      <c r="B91" s="20" t="s">
        <v>13</v>
      </c>
      <c r="C91" s="20" t="s">
        <v>15</v>
      </c>
      <c r="D91" s="20">
        <v>1</v>
      </c>
      <c r="E91" s="20">
        <v>5</v>
      </c>
      <c r="F91" s="13"/>
      <c r="G91" s="1"/>
      <c r="H91" s="1"/>
    </row>
    <row r="92" spans="1:8">
      <c r="A92" s="20" t="s">
        <v>55</v>
      </c>
      <c r="B92" s="20" t="s">
        <v>52</v>
      </c>
      <c r="C92" s="24" t="s">
        <v>56</v>
      </c>
      <c r="D92" s="20">
        <v>2</v>
      </c>
      <c r="E92" s="20">
        <v>3</v>
      </c>
      <c r="F92" s="13">
        <v>3</v>
      </c>
      <c r="G92" s="1"/>
      <c r="H92" s="1"/>
    </row>
    <row r="93" spans="1:8">
      <c r="A93" s="20" t="s">
        <v>46</v>
      </c>
      <c r="B93" s="20" t="s">
        <v>42</v>
      </c>
      <c r="C93" s="24" t="s">
        <v>39</v>
      </c>
      <c r="D93" s="20">
        <v>3</v>
      </c>
      <c r="E93" s="20">
        <v>2</v>
      </c>
      <c r="F93" s="13">
        <v>22</v>
      </c>
      <c r="G93" s="1"/>
      <c r="H93" s="1"/>
    </row>
    <row r="94" spans="1:8">
      <c r="A94" s="20" t="s">
        <v>53</v>
      </c>
      <c r="B94" s="20" t="s">
        <v>48</v>
      </c>
      <c r="C94" s="20" t="s">
        <v>39</v>
      </c>
      <c r="D94" s="20">
        <v>3</v>
      </c>
      <c r="E94" s="20">
        <v>2</v>
      </c>
      <c r="F94" s="13"/>
      <c r="G94" s="1"/>
      <c r="H94" s="1"/>
    </row>
    <row r="95" spans="1:8">
      <c r="A95" s="20" t="s">
        <v>49</v>
      </c>
      <c r="B95" s="20" t="s">
        <v>48</v>
      </c>
      <c r="C95" s="20" t="s">
        <v>39</v>
      </c>
      <c r="D95" s="20">
        <v>2</v>
      </c>
      <c r="E95" s="20">
        <v>3</v>
      </c>
      <c r="F95" s="13"/>
      <c r="G95" s="1"/>
      <c r="H95" s="1"/>
    </row>
    <row r="96" spans="1:8">
      <c r="A96" s="20" t="s">
        <v>57</v>
      </c>
      <c r="B96" s="20" t="s">
        <v>52</v>
      </c>
      <c r="C96" s="20" t="s">
        <v>39</v>
      </c>
      <c r="D96" s="20">
        <v>3</v>
      </c>
      <c r="E96" s="20">
        <v>5</v>
      </c>
      <c r="F96" s="13"/>
      <c r="G96" s="1"/>
      <c r="H96" s="1"/>
    </row>
    <row r="97" spans="1:8">
      <c r="A97" s="20" t="s">
        <v>38</v>
      </c>
      <c r="B97" s="20" t="s">
        <v>36</v>
      </c>
      <c r="C97" s="20" t="s">
        <v>39</v>
      </c>
      <c r="D97" s="20">
        <v>3</v>
      </c>
      <c r="E97" s="20">
        <v>5</v>
      </c>
      <c r="F97" s="13"/>
      <c r="G97" s="1"/>
      <c r="H97" s="1"/>
    </row>
    <row r="98" spans="1:8">
      <c r="A98" s="20" t="s">
        <v>62</v>
      </c>
      <c r="B98" s="20" t="s">
        <v>61</v>
      </c>
      <c r="C98" s="20" t="s">
        <v>39</v>
      </c>
      <c r="D98" s="20">
        <v>2</v>
      </c>
      <c r="E98" s="20">
        <v>3</v>
      </c>
      <c r="F98" s="13"/>
      <c r="G98" s="1"/>
      <c r="H98" s="1"/>
    </row>
    <row r="99" spans="1:8">
      <c r="A99" s="20" t="s">
        <v>66</v>
      </c>
      <c r="B99" s="20" t="s">
        <v>63</v>
      </c>
      <c r="C99" s="20" t="s">
        <v>39</v>
      </c>
      <c r="D99" s="20">
        <v>3</v>
      </c>
      <c r="E99" s="20">
        <v>2</v>
      </c>
      <c r="F99" s="13"/>
      <c r="G99" s="1"/>
      <c r="H99" s="1"/>
    </row>
    <row r="100" spans="1:8">
      <c r="A100" s="20" t="s">
        <v>44</v>
      </c>
      <c r="B100" s="20" t="s">
        <v>42</v>
      </c>
      <c r="C100" s="24" t="s">
        <v>26</v>
      </c>
      <c r="D100" s="20">
        <v>2</v>
      </c>
      <c r="E100" s="20">
        <v>3</v>
      </c>
      <c r="F100" s="13">
        <v>8</v>
      </c>
      <c r="G100" s="1"/>
      <c r="H100" s="1"/>
    </row>
    <row r="101" spans="1:8">
      <c r="A101" s="20" t="s">
        <v>37</v>
      </c>
      <c r="B101" s="20" t="s">
        <v>36</v>
      </c>
      <c r="C101" s="20" t="s">
        <v>26</v>
      </c>
      <c r="D101" s="20">
        <v>2</v>
      </c>
      <c r="E101" s="20">
        <v>3</v>
      </c>
      <c r="F101" s="13"/>
      <c r="G101" s="1"/>
      <c r="H101" s="1"/>
    </row>
    <row r="102" spans="1:8">
      <c r="A102" s="20" t="s">
        <v>25</v>
      </c>
      <c r="B102" s="20" t="s">
        <v>22</v>
      </c>
      <c r="C102" s="20" t="s">
        <v>26</v>
      </c>
      <c r="D102" s="20">
        <v>3</v>
      </c>
      <c r="E102" s="20">
        <v>2</v>
      </c>
      <c r="F102" s="13"/>
      <c r="G102" s="1"/>
      <c r="H102" s="1"/>
    </row>
    <row r="103" spans="1:8">
      <c r="A103" s="20" t="s">
        <v>64</v>
      </c>
      <c r="B103" s="20" t="s">
        <v>63</v>
      </c>
      <c r="C103" s="24" t="s">
        <v>9</v>
      </c>
      <c r="D103" s="20">
        <v>1</v>
      </c>
      <c r="E103" s="20">
        <v>5</v>
      </c>
      <c r="F103" s="13">
        <v>19</v>
      </c>
      <c r="G103" s="1"/>
      <c r="H103" s="1"/>
    </row>
    <row r="104" spans="1:8">
      <c r="A104" s="20" t="s">
        <v>8</v>
      </c>
      <c r="B104" s="20" t="s">
        <v>7</v>
      </c>
      <c r="C104" s="20" t="s">
        <v>9</v>
      </c>
      <c r="D104" s="20">
        <v>1</v>
      </c>
      <c r="E104" s="20">
        <v>5</v>
      </c>
      <c r="F104" s="13"/>
      <c r="G104" s="1"/>
      <c r="H104" s="1"/>
    </row>
    <row r="105" spans="1:8">
      <c r="A105" s="20" t="s">
        <v>12</v>
      </c>
      <c r="B105" s="20" t="s">
        <v>7</v>
      </c>
      <c r="C105" s="20" t="s">
        <v>9</v>
      </c>
      <c r="D105" s="20">
        <v>3</v>
      </c>
      <c r="E105" s="20">
        <v>2</v>
      </c>
      <c r="F105" s="13"/>
      <c r="G105" s="1"/>
      <c r="H105" s="1"/>
    </row>
    <row r="106" spans="1:8">
      <c r="A106" s="20" t="s">
        <v>19</v>
      </c>
      <c r="B106" s="20" t="s">
        <v>17</v>
      </c>
      <c r="C106" s="20" t="s">
        <v>9</v>
      </c>
      <c r="D106" s="20">
        <v>3</v>
      </c>
      <c r="E106" s="20">
        <v>2</v>
      </c>
      <c r="F106" s="13"/>
      <c r="G106" s="1"/>
      <c r="H106" s="1"/>
    </row>
    <row r="107" spans="1:8">
      <c r="A107" s="20" t="s">
        <v>21</v>
      </c>
      <c r="B107" s="20" t="s">
        <v>22</v>
      </c>
      <c r="C107" s="20" t="s">
        <v>9</v>
      </c>
      <c r="D107" s="20">
        <v>1</v>
      </c>
      <c r="E107" s="20">
        <v>5</v>
      </c>
      <c r="F107" s="13"/>
      <c r="G107" s="1"/>
      <c r="H107" s="1"/>
    </row>
    <row r="108" spans="1:8">
      <c r="A108" s="20" t="s">
        <v>27</v>
      </c>
      <c r="B108" s="20" t="s">
        <v>22</v>
      </c>
      <c r="C108" s="24" t="s">
        <v>28</v>
      </c>
      <c r="D108" s="20">
        <v>3</v>
      </c>
      <c r="E108" s="20">
        <v>2</v>
      </c>
      <c r="F108" s="13">
        <v>14</v>
      </c>
      <c r="G108" s="1"/>
      <c r="H108" s="1"/>
    </row>
    <row r="109" spans="1:8">
      <c r="A109" s="20" t="s">
        <v>35</v>
      </c>
      <c r="B109" s="20" t="s">
        <v>36</v>
      </c>
      <c r="C109" s="20" t="s">
        <v>28</v>
      </c>
      <c r="D109" s="20">
        <v>1</v>
      </c>
      <c r="E109" s="20">
        <v>5</v>
      </c>
      <c r="F109" s="13"/>
      <c r="G109" s="1"/>
      <c r="H109" s="1"/>
    </row>
    <row r="110" spans="1:8">
      <c r="A110" s="20" t="s">
        <v>45</v>
      </c>
      <c r="B110" s="20" t="s">
        <v>42</v>
      </c>
      <c r="C110" s="20" t="s">
        <v>28</v>
      </c>
      <c r="D110" s="20">
        <v>3</v>
      </c>
      <c r="E110" s="20">
        <v>2</v>
      </c>
      <c r="F110" s="13"/>
      <c r="G110" s="1"/>
      <c r="H110" s="1"/>
    </row>
    <row r="111" spans="1:8">
      <c r="A111" s="20" t="s">
        <v>32</v>
      </c>
      <c r="B111" s="20" t="s">
        <v>30</v>
      </c>
      <c r="C111" s="20" t="s">
        <v>28</v>
      </c>
      <c r="D111" s="20">
        <v>2</v>
      </c>
      <c r="E111" s="20">
        <v>3</v>
      </c>
      <c r="F111" s="13"/>
      <c r="G111" s="1"/>
      <c r="H111" s="1"/>
    </row>
    <row r="112" spans="1:8">
      <c r="A112" s="20" t="s">
        <v>34</v>
      </c>
      <c r="B112" s="20" t="s">
        <v>30</v>
      </c>
      <c r="C112" s="20" t="s">
        <v>28</v>
      </c>
      <c r="D112" s="20">
        <v>3</v>
      </c>
      <c r="E112" s="20">
        <v>2</v>
      </c>
      <c r="F112" s="13"/>
      <c r="G112" s="1"/>
      <c r="H112" s="1"/>
    </row>
    <row r="113" spans="1:8">
      <c r="A113" s="20" t="s">
        <v>29</v>
      </c>
      <c r="B113" s="20" t="s">
        <v>30</v>
      </c>
      <c r="C113" s="24" t="s">
        <v>31</v>
      </c>
      <c r="D113" s="20">
        <v>1</v>
      </c>
      <c r="E113" s="20">
        <v>5</v>
      </c>
      <c r="F113" s="13">
        <v>7</v>
      </c>
      <c r="G113" s="1"/>
      <c r="H113" s="1"/>
    </row>
    <row r="114" spans="1:8">
      <c r="A114" s="20" t="s">
        <v>33</v>
      </c>
      <c r="B114" s="20" t="s">
        <v>30</v>
      </c>
      <c r="C114" s="20" t="s">
        <v>31</v>
      </c>
      <c r="D114" s="20">
        <v>3</v>
      </c>
      <c r="E114" s="20">
        <v>2</v>
      </c>
      <c r="F114" s="13"/>
      <c r="G114" s="1"/>
      <c r="H114" s="1"/>
    </row>
    <row r="115" spans="1:8">
      <c r="A115" s="20" t="s">
        <v>58</v>
      </c>
      <c r="B115" s="20" t="s">
        <v>52</v>
      </c>
      <c r="C115" s="24" t="s">
        <v>59</v>
      </c>
      <c r="D115" s="20">
        <v>3</v>
      </c>
      <c r="E115" s="20">
        <v>2</v>
      </c>
      <c r="F115" s="13">
        <v>2</v>
      </c>
      <c r="G115" s="1"/>
      <c r="H115" s="1"/>
    </row>
    <row r="116" spans="1:8">
      <c r="A116" s="20" t="s">
        <v>40</v>
      </c>
      <c r="B116" s="20" t="s">
        <v>36</v>
      </c>
      <c r="C116" s="24" t="s">
        <v>16</v>
      </c>
      <c r="D116" s="20">
        <v>3</v>
      </c>
      <c r="E116" s="20">
        <v>2</v>
      </c>
      <c r="F116" s="13">
        <v>5</v>
      </c>
      <c r="G116" s="1"/>
      <c r="H116" s="1"/>
    </row>
    <row r="117" spans="1:8">
      <c r="A117" s="20" t="s">
        <v>18</v>
      </c>
      <c r="B117" s="20" t="s">
        <v>17</v>
      </c>
      <c r="C117" s="20" t="s">
        <v>16</v>
      </c>
      <c r="D117" s="20">
        <v>2</v>
      </c>
      <c r="E117" s="20">
        <v>3</v>
      </c>
      <c r="F117" s="13"/>
      <c r="G117" s="1"/>
      <c r="H117" s="1"/>
    </row>
  </sheetData>
  <mergeCells count="7">
    <mergeCell ref="J1:J2"/>
    <mergeCell ref="A1:A2"/>
    <mergeCell ref="B1:B2"/>
    <mergeCell ref="C1:C2"/>
    <mergeCell ref="E1:E2"/>
    <mergeCell ref="G1:G2"/>
    <mergeCell ref="I1:I2"/>
  </mergeCells>
  <phoneticPr fontId="2" type="noConversion"/>
  <pageMargins left="0.78740157480314965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93"/>
  <sheetViews>
    <sheetView topLeftCell="A66" workbookViewId="0">
      <selection activeCell="N81" sqref="N81"/>
    </sheetView>
  </sheetViews>
  <sheetFormatPr defaultRowHeight="15"/>
  <cols>
    <col min="1" max="1" width="20.85546875" customWidth="1"/>
    <col min="3" max="3" width="22.7109375" customWidth="1"/>
  </cols>
  <sheetData>
    <row r="2" spans="1:10">
      <c r="A2" s="28" t="s">
        <v>0</v>
      </c>
      <c r="B2" s="28" t="s">
        <v>6</v>
      </c>
      <c r="C2" s="28" t="s">
        <v>1</v>
      </c>
      <c r="D2" s="10" t="s">
        <v>3</v>
      </c>
      <c r="E2" s="28" t="s">
        <v>319</v>
      </c>
      <c r="F2" s="10" t="s">
        <v>326</v>
      </c>
      <c r="G2" s="28" t="s">
        <v>319</v>
      </c>
      <c r="H2" s="10" t="s">
        <v>5</v>
      </c>
      <c r="I2" s="28" t="s">
        <v>319</v>
      </c>
      <c r="J2" s="25" t="s">
        <v>317</v>
      </c>
    </row>
    <row r="3" spans="1:10">
      <c r="A3" s="28"/>
      <c r="B3" s="28"/>
      <c r="C3" s="28"/>
      <c r="D3" s="10" t="s">
        <v>2</v>
      </c>
      <c r="E3" s="28"/>
      <c r="F3" s="10" t="s">
        <v>2</v>
      </c>
      <c r="G3" s="28"/>
      <c r="H3" s="10" t="s">
        <v>2</v>
      </c>
      <c r="I3" s="28"/>
      <c r="J3" s="25"/>
    </row>
    <row r="4" spans="1:10">
      <c r="A4" s="1" t="s">
        <v>67</v>
      </c>
      <c r="B4" s="1" t="s">
        <v>7</v>
      </c>
      <c r="C4" s="1" t="s">
        <v>68</v>
      </c>
      <c r="D4" s="1">
        <v>1</v>
      </c>
      <c r="E4" s="1">
        <v>2</v>
      </c>
      <c r="F4" s="1"/>
      <c r="G4" s="1"/>
      <c r="H4" s="1"/>
      <c r="I4" s="1"/>
      <c r="J4" s="1">
        <f>E4+G4+I4</f>
        <v>2</v>
      </c>
    </row>
    <row r="5" spans="1:10">
      <c r="A5" s="1"/>
      <c r="B5" s="1"/>
      <c r="C5" s="1"/>
      <c r="D5" s="1"/>
      <c r="E5" s="1"/>
      <c r="F5" s="1"/>
      <c r="G5" s="1"/>
      <c r="H5" s="1"/>
      <c r="I5" s="1"/>
      <c r="J5" s="1">
        <f t="shared" ref="J5:J59" si="0">E5+G5+I5</f>
        <v>0</v>
      </c>
    </row>
    <row r="6" spans="1:10">
      <c r="A6" s="1" t="s">
        <v>69</v>
      </c>
      <c r="B6" s="1" t="s">
        <v>17</v>
      </c>
      <c r="C6" s="1" t="s">
        <v>9</v>
      </c>
      <c r="D6" s="1">
        <v>1</v>
      </c>
      <c r="E6" s="1">
        <v>9</v>
      </c>
      <c r="F6" s="1"/>
      <c r="G6" s="1"/>
      <c r="H6" s="1"/>
      <c r="I6" s="1"/>
      <c r="J6" s="1">
        <f t="shared" si="0"/>
        <v>9</v>
      </c>
    </row>
    <row r="7" spans="1:10">
      <c r="A7" s="1" t="s">
        <v>70</v>
      </c>
      <c r="B7" s="1" t="s">
        <v>17</v>
      </c>
      <c r="C7" s="1" t="s">
        <v>9</v>
      </c>
      <c r="D7" s="1">
        <v>2</v>
      </c>
      <c r="E7" s="1">
        <v>7</v>
      </c>
      <c r="F7" s="1"/>
      <c r="G7" s="1"/>
      <c r="H7" s="1"/>
      <c r="I7" s="1"/>
      <c r="J7" s="1">
        <f t="shared" si="0"/>
        <v>7</v>
      </c>
    </row>
    <row r="8" spans="1:10">
      <c r="A8" s="1" t="s">
        <v>71</v>
      </c>
      <c r="B8" s="1" t="s">
        <v>17</v>
      </c>
      <c r="C8" s="1" t="s">
        <v>68</v>
      </c>
      <c r="D8" s="1">
        <v>3</v>
      </c>
      <c r="E8" s="1">
        <v>5.5</v>
      </c>
      <c r="F8" s="1"/>
      <c r="G8" s="1"/>
      <c r="H8" s="1"/>
      <c r="I8" s="1"/>
      <c r="J8" s="1">
        <f t="shared" si="0"/>
        <v>5.5</v>
      </c>
    </row>
    <row r="9" spans="1:10">
      <c r="A9" s="1" t="s">
        <v>72</v>
      </c>
      <c r="B9" s="1" t="s">
        <v>17</v>
      </c>
      <c r="C9" s="1" t="s">
        <v>73</v>
      </c>
      <c r="D9" s="1">
        <v>3</v>
      </c>
      <c r="E9" s="1">
        <v>5.5</v>
      </c>
      <c r="F9" s="1"/>
      <c r="G9" s="1"/>
      <c r="H9" s="1"/>
      <c r="I9" s="1"/>
      <c r="J9" s="1">
        <f t="shared" si="0"/>
        <v>5.5</v>
      </c>
    </row>
    <row r="10" spans="1:10">
      <c r="A10" s="1" t="s">
        <v>204</v>
      </c>
      <c r="B10" s="1" t="s">
        <v>17</v>
      </c>
      <c r="C10" s="1" t="s">
        <v>16</v>
      </c>
      <c r="D10" s="1">
        <v>5</v>
      </c>
      <c r="E10" s="1">
        <v>3.5</v>
      </c>
      <c r="F10" s="1"/>
      <c r="G10" s="1"/>
      <c r="H10" s="1"/>
      <c r="I10" s="1"/>
      <c r="J10" s="1">
        <f t="shared" si="0"/>
        <v>3.5</v>
      </c>
    </row>
    <row r="11" spans="1:10">
      <c r="A11" s="1" t="s">
        <v>207</v>
      </c>
      <c r="B11" s="1" t="s">
        <v>17</v>
      </c>
      <c r="C11" s="1" t="s">
        <v>77</v>
      </c>
      <c r="D11" s="1">
        <v>5</v>
      </c>
      <c r="E11" s="1">
        <v>3.5</v>
      </c>
      <c r="F11" s="1"/>
      <c r="G11" s="1"/>
      <c r="H11" s="1"/>
      <c r="I11" s="1"/>
      <c r="J11" s="1">
        <f t="shared" si="0"/>
        <v>3.5</v>
      </c>
    </row>
    <row r="12" spans="1:10">
      <c r="A12" s="1" t="s">
        <v>205</v>
      </c>
      <c r="B12" s="1" t="s">
        <v>206</v>
      </c>
      <c r="C12" s="1" t="s">
        <v>16</v>
      </c>
      <c r="D12" s="1">
        <v>7</v>
      </c>
      <c r="E12" s="1"/>
      <c r="F12" s="1"/>
      <c r="G12" s="1"/>
      <c r="H12" s="1"/>
      <c r="I12" s="1"/>
      <c r="J12" s="1">
        <f t="shared" si="0"/>
        <v>0</v>
      </c>
    </row>
    <row r="13" spans="1:10">
      <c r="A13" s="1" t="s">
        <v>208</v>
      </c>
      <c r="B13" s="1" t="s">
        <v>17</v>
      </c>
      <c r="C13" s="1" t="s">
        <v>68</v>
      </c>
      <c r="D13" s="1">
        <v>7</v>
      </c>
      <c r="E13" s="1"/>
      <c r="F13" s="1"/>
      <c r="G13" s="1"/>
      <c r="H13" s="1"/>
      <c r="I13" s="1"/>
      <c r="J13" s="1">
        <f t="shared" si="0"/>
        <v>0</v>
      </c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</row>
    <row r="15" spans="1:10">
      <c r="A15" s="1" t="s">
        <v>74</v>
      </c>
      <c r="B15" s="1" t="s">
        <v>22</v>
      </c>
      <c r="C15" s="1" t="s">
        <v>68</v>
      </c>
      <c r="D15" s="1">
        <v>1</v>
      </c>
      <c r="E15" s="1">
        <v>9</v>
      </c>
      <c r="F15" s="1"/>
      <c r="G15" s="1"/>
      <c r="H15" s="1"/>
      <c r="I15" s="1"/>
      <c r="J15" s="1">
        <f t="shared" si="0"/>
        <v>9</v>
      </c>
    </row>
    <row r="16" spans="1:10">
      <c r="A16" s="1" t="s">
        <v>75</v>
      </c>
      <c r="B16" s="1" t="s">
        <v>22</v>
      </c>
      <c r="C16" s="1" t="s">
        <v>68</v>
      </c>
      <c r="D16" s="1">
        <v>2</v>
      </c>
      <c r="E16" s="1">
        <v>7</v>
      </c>
      <c r="F16" s="1"/>
      <c r="G16" s="1"/>
      <c r="H16" s="1"/>
      <c r="I16" s="1"/>
      <c r="J16" s="1">
        <f t="shared" si="0"/>
        <v>7</v>
      </c>
    </row>
    <row r="17" spans="1:10">
      <c r="A17" s="1" t="s">
        <v>76</v>
      </c>
      <c r="B17" s="1" t="s">
        <v>22</v>
      </c>
      <c r="C17" s="1" t="s">
        <v>77</v>
      </c>
      <c r="D17" s="1">
        <v>3</v>
      </c>
      <c r="E17" s="1">
        <v>5.5</v>
      </c>
      <c r="F17" s="1"/>
      <c r="G17" s="1"/>
      <c r="H17" s="1"/>
      <c r="I17" s="1"/>
      <c r="J17" s="1">
        <f t="shared" si="0"/>
        <v>5.5</v>
      </c>
    </row>
    <row r="18" spans="1:10">
      <c r="A18" s="1" t="s">
        <v>78</v>
      </c>
      <c r="B18" s="1" t="s">
        <v>22</v>
      </c>
      <c r="C18" s="1" t="s">
        <v>68</v>
      </c>
      <c r="D18" s="1">
        <v>3</v>
      </c>
      <c r="E18" s="1">
        <v>5.5</v>
      </c>
      <c r="F18" s="1"/>
      <c r="G18" s="1"/>
      <c r="H18" s="1"/>
      <c r="I18" s="1"/>
      <c r="J18" s="1">
        <f t="shared" si="0"/>
        <v>5.5</v>
      </c>
    </row>
    <row r="19" spans="1:10">
      <c r="A19" s="1" t="s">
        <v>209</v>
      </c>
      <c r="B19" s="1" t="s">
        <v>22</v>
      </c>
      <c r="C19" s="1" t="s">
        <v>77</v>
      </c>
      <c r="D19" s="1">
        <v>5</v>
      </c>
      <c r="E19" s="1">
        <v>3.5</v>
      </c>
      <c r="F19" s="1"/>
      <c r="G19" s="1"/>
      <c r="H19" s="1"/>
      <c r="I19" s="1"/>
      <c r="J19" s="1">
        <f t="shared" si="0"/>
        <v>3.5</v>
      </c>
    </row>
    <row r="20" spans="1:10">
      <c r="A20" s="1" t="s">
        <v>212</v>
      </c>
      <c r="B20" s="1" t="s">
        <v>22</v>
      </c>
      <c r="C20" s="1" t="s">
        <v>82</v>
      </c>
      <c r="D20" s="1">
        <v>5</v>
      </c>
      <c r="E20" s="1">
        <v>3.5</v>
      </c>
      <c r="F20" s="1"/>
      <c r="G20" s="1"/>
      <c r="H20" s="1"/>
      <c r="I20" s="1"/>
      <c r="J20" s="1">
        <f t="shared" si="0"/>
        <v>3.5</v>
      </c>
    </row>
    <row r="21" spans="1:10">
      <c r="A21" s="1" t="s">
        <v>210</v>
      </c>
      <c r="B21" s="1" t="s">
        <v>22</v>
      </c>
      <c r="C21" s="1" t="s">
        <v>211</v>
      </c>
      <c r="D21" s="1">
        <v>7</v>
      </c>
      <c r="E21" s="1"/>
      <c r="F21" s="1"/>
      <c r="G21" s="1"/>
      <c r="H21" s="1"/>
      <c r="I21" s="1"/>
      <c r="J21" s="1">
        <f t="shared" si="0"/>
        <v>0</v>
      </c>
    </row>
    <row r="22" spans="1:10">
      <c r="A22" s="1" t="s">
        <v>213</v>
      </c>
      <c r="B22" s="1" t="s">
        <v>22</v>
      </c>
      <c r="C22" s="1" t="s">
        <v>211</v>
      </c>
      <c r="D22" s="1">
        <v>7</v>
      </c>
      <c r="E22" s="1">
        <v>1.5</v>
      </c>
      <c r="F22" s="1"/>
      <c r="G22" s="1"/>
      <c r="H22" s="1"/>
      <c r="I22" s="1"/>
      <c r="J22" s="1">
        <f t="shared" si="0"/>
        <v>1.5</v>
      </c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</row>
    <row r="24" spans="1:10">
      <c r="A24" s="1" t="s">
        <v>79</v>
      </c>
      <c r="B24" s="1" t="s">
        <v>30</v>
      </c>
      <c r="C24" s="1" t="s">
        <v>68</v>
      </c>
      <c r="D24" s="1">
        <v>1</v>
      </c>
      <c r="E24" s="1">
        <v>9</v>
      </c>
      <c r="F24" s="1"/>
      <c r="G24" s="1"/>
      <c r="H24" s="1"/>
      <c r="I24" s="1"/>
      <c r="J24" s="1">
        <f t="shared" si="0"/>
        <v>9</v>
      </c>
    </row>
    <row r="25" spans="1:10">
      <c r="A25" s="1" t="s">
        <v>80</v>
      </c>
      <c r="B25" s="1" t="s">
        <v>30</v>
      </c>
      <c r="C25" s="1" t="s">
        <v>9</v>
      </c>
      <c r="D25" s="1">
        <v>2</v>
      </c>
      <c r="E25" s="1">
        <v>7</v>
      </c>
      <c r="F25" s="1"/>
      <c r="G25" s="1"/>
      <c r="H25" s="1"/>
      <c r="I25" s="1"/>
      <c r="J25" s="1">
        <f t="shared" si="0"/>
        <v>7</v>
      </c>
    </row>
    <row r="26" spans="1:10">
      <c r="A26" s="1" t="s">
        <v>81</v>
      </c>
      <c r="B26" s="1" t="s">
        <v>30</v>
      </c>
      <c r="C26" s="1" t="s">
        <v>82</v>
      </c>
      <c r="D26" s="1">
        <v>3</v>
      </c>
      <c r="E26" s="1">
        <v>5.5</v>
      </c>
      <c r="F26" s="1"/>
      <c r="G26" s="1"/>
      <c r="H26" s="1"/>
      <c r="I26" s="1"/>
      <c r="J26" s="1">
        <f t="shared" si="0"/>
        <v>5.5</v>
      </c>
    </row>
    <row r="27" spans="1:10">
      <c r="A27" s="1" t="s">
        <v>83</v>
      </c>
      <c r="B27" s="1" t="s">
        <v>30</v>
      </c>
      <c r="C27" s="1" t="s">
        <v>84</v>
      </c>
      <c r="D27" s="1">
        <v>3</v>
      </c>
      <c r="E27" s="1">
        <v>5.5</v>
      </c>
      <c r="F27" s="1"/>
      <c r="G27" s="1"/>
      <c r="H27" s="1"/>
      <c r="I27" s="1"/>
      <c r="J27" s="1">
        <f t="shared" si="0"/>
        <v>5.5</v>
      </c>
    </row>
    <row r="28" spans="1:10">
      <c r="A28" s="1" t="s">
        <v>214</v>
      </c>
      <c r="B28" s="1" t="s">
        <v>30</v>
      </c>
      <c r="C28" s="1" t="s">
        <v>77</v>
      </c>
      <c r="D28" s="1">
        <v>5</v>
      </c>
      <c r="E28" s="1">
        <v>3.5</v>
      </c>
      <c r="F28" s="1"/>
      <c r="G28" s="1"/>
      <c r="H28" s="1"/>
      <c r="I28" s="1"/>
      <c r="J28" s="1">
        <f t="shared" si="0"/>
        <v>3.5</v>
      </c>
    </row>
    <row r="29" spans="1:10">
      <c r="A29" s="1" t="s">
        <v>218</v>
      </c>
      <c r="B29" s="1" t="s">
        <v>30</v>
      </c>
      <c r="C29" s="1" t="s">
        <v>84</v>
      </c>
      <c r="D29" s="1">
        <v>5</v>
      </c>
      <c r="E29" s="1">
        <v>3.5</v>
      </c>
      <c r="F29" s="1"/>
      <c r="G29" s="1"/>
      <c r="H29" s="1"/>
      <c r="I29" s="1"/>
      <c r="J29" s="1">
        <f t="shared" si="0"/>
        <v>3.5</v>
      </c>
    </row>
    <row r="30" spans="1:10">
      <c r="A30" s="1" t="s">
        <v>215</v>
      </c>
      <c r="B30" s="1" t="s">
        <v>30</v>
      </c>
      <c r="C30" s="1" t="s">
        <v>216</v>
      </c>
      <c r="D30" s="1">
        <v>7</v>
      </c>
      <c r="E30" s="1"/>
      <c r="F30" s="1"/>
      <c r="G30" s="1"/>
      <c r="H30" s="1"/>
      <c r="I30" s="1"/>
      <c r="J30" s="1">
        <f t="shared" si="0"/>
        <v>0</v>
      </c>
    </row>
    <row r="31" spans="1:10">
      <c r="A31" s="1" t="s">
        <v>217</v>
      </c>
      <c r="B31" s="1" t="s">
        <v>30</v>
      </c>
      <c r="C31" s="1" t="s">
        <v>82</v>
      </c>
      <c r="D31" s="1">
        <v>7</v>
      </c>
      <c r="E31" s="1"/>
      <c r="F31" s="1"/>
      <c r="G31" s="1"/>
      <c r="H31" s="1"/>
      <c r="I31" s="1"/>
      <c r="J31" s="1">
        <f t="shared" si="0"/>
        <v>0</v>
      </c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</row>
    <row r="33" spans="1:10">
      <c r="A33" s="1" t="s">
        <v>85</v>
      </c>
      <c r="B33" s="1" t="s">
        <v>36</v>
      </c>
      <c r="C33" s="1" t="s">
        <v>86</v>
      </c>
      <c r="D33" s="1">
        <v>1</v>
      </c>
      <c r="E33" s="1">
        <v>9</v>
      </c>
      <c r="F33" s="1"/>
      <c r="G33" s="1"/>
      <c r="H33" s="1"/>
      <c r="I33" s="1"/>
      <c r="J33" s="1">
        <f t="shared" si="0"/>
        <v>9</v>
      </c>
    </row>
    <row r="34" spans="1:10">
      <c r="A34" s="1" t="s">
        <v>87</v>
      </c>
      <c r="B34" s="1" t="s">
        <v>36</v>
      </c>
      <c r="C34" s="1" t="s">
        <v>68</v>
      </c>
      <c r="D34" s="1">
        <v>2</v>
      </c>
      <c r="E34" s="1">
        <v>7</v>
      </c>
      <c r="F34" s="1"/>
      <c r="G34" s="1"/>
      <c r="H34" s="1"/>
      <c r="I34" s="1"/>
      <c r="J34" s="1">
        <f t="shared" si="0"/>
        <v>7</v>
      </c>
    </row>
    <row r="35" spans="1:10">
      <c r="A35" s="1" t="s">
        <v>88</v>
      </c>
      <c r="B35" s="1" t="s">
        <v>36</v>
      </c>
      <c r="C35" s="1" t="s">
        <v>86</v>
      </c>
      <c r="D35" s="1">
        <v>3</v>
      </c>
      <c r="E35" s="1">
        <v>5.5</v>
      </c>
      <c r="F35" s="1"/>
      <c r="G35" s="1"/>
      <c r="H35" s="1"/>
      <c r="I35" s="1"/>
      <c r="J35" s="1">
        <f t="shared" si="0"/>
        <v>5.5</v>
      </c>
    </row>
    <row r="36" spans="1:10">
      <c r="A36" s="1" t="s">
        <v>90</v>
      </c>
      <c r="B36" s="1" t="s">
        <v>36</v>
      </c>
      <c r="C36" s="1" t="s">
        <v>89</v>
      </c>
      <c r="D36" s="1">
        <v>3</v>
      </c>
      <c r="E36" s="1">
        <v>5.5</v>
      </c>
      <c r="F36" s="1"/>
      <c r="G36" s="1"/>
      <c r="H36" s="1"/>
      <c r="I36" s="1"/>
      <c r="J36" s="1">
        <f t="shared" si="0"/>
        <v>5.5</v>
      </c>
    </row>
    <row r="37" spans="1:10">
      <c r="A37" s="1" t="s">
        <v>219</v>
      </c>
      <c r="B37" s="1" t="s">
        <v>36</v>
      </c>
      <c r="C37" s="1" t="s">
        <v>175</v>
      </c>
      <c r="D37" s="1">
        <v>5</v>
      </c>
      <c r="E37" s="1">
        <v>3.5</v>
      </c>
      <c r="F37" s="1"/>
      <c r="G37" s="1"/>
      <c r="H37" s="1"/>
      <c r="I37" s="1"/>
      <c r="J37" s="1">
        <f t="shared" si="0"/>
        <v>3.5</v>
      </c>
    </row>
    <row r="38" spans="1:10">
      <c r="A38" s="1" t="s">
        <v>221</v>
      </c>
      <c r="B38" s="1" t="s">
        <v>36</v>
      </c>
      <c r="C38" s="1" t="s">
        <v>68</v>
      </c>
      <c r="D38" s="1">
        <v>5</v>
      </c>
      <c r="E38" s="1">
        <v>3.5</v>
      </c>
      <c r="F38" s="1"/>
      <c r="G38" s="1"/>
      <c r="H38" s="1"/>
      <c r="I38" s="1"/>
      <c r="J38" s="1">
        <f t="shared" si="0"/>
        <v>3.5</v>
      </c>
    </row>
    <row r="39" spans="1:10">
      <c r="A39" s="1" t="s">
        <v>220</v>
      </c>
      <c r="B39" s="1" t="s">
        <v>36</v>
      </c>
      <c r="C39" s="1" t="s">
        <v>175</v>
      </c>
      <c r="D39" s="1">
        <v>7</v>
      </c>
      <c r="E39" s="1">
        <v>1.5</v>
      </c>
      <c r="F39" s="1"/>
      <c r="G39" s="1"/>
      <c r="H39" s="1"/>
      <c r="I39" s="1"/>
      <c r="J39" s="1">
        <f t="shared" si="0"/>
        <v>1.5</v>
      </c>
    </row>
    <row r="40" spans="1:10">
      <c r="A40" s="1" t="s">
        <v>222</v>
      </c>
      <c r="B40" s="1" t="s">
        <v>36</v>
      </c>
      <c r="C40" s="1" t="s">
        <v>68</v>
      </c>
      <c r="D40" s="1">
        <v>7</v>
      </c>
      <c r="E40" s="1"/>
      <c r="F40" s="1"/>
      <c r="G40" s="1"/>
      <c r="H40" s="1"/>
      <c r="I40" s="1"/>
      <c r="J40" s="1">
        <f t="shared" si="0"/>
        <v>0</v>
      </c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</row>
    <row r="42" spans="1:10">
      <c r="A42" s="1" t="s">
        <v>91</v>
      </c>
      <c r="B42" s="1" t="s">
        <v>42</v>
      </c>
      <c r="C42" s="1" t="s">
        <v>39</v>
      </c>
      <c r="D42" s="1">
        <v>1</v>
      </c>
      <c r="E42" s="1">
        <v>9</v>
      </c>
      <c r="F42" s="1"/>
      <c r="G42" s="1"/>
      <c r="H42" s="1"/>
      <c r="I42" s="1"/>
      <c r="J42" s="1">
        <f t="shared" si="0"/>
        <v>9</v>
      </c>
    </row>
    <row r="43" spans="1:10">
      <c r="A43" s="1" t="s">
        <v>92</v>
      </c>
      <c r="B43" s="1" t="s">
        <v>42</v>
      </c>
      <c r="C43" s="1" t="s">
        <v>39</v>
      </c>
      <c r="D43" s="1">
        <v>2</v>
      </c>
      <c r="E43" s="1">
        <v>7</v>
      </c>
      <c r="F43" s="1"/>
      <c r="G43" s="1"/>
      <c r="H43" s="1"/>
      <c r="I43" s="1"/>
      <c r="J43" s="1">
        <f t="shared" si="0"/>
        <v>7</v>
      </c>
    </row>
    <row r="44" spans="1:10">
      <c r="A44" s="1" t="s">
        <v>93</v>
      </c>
      <c r="B44" s="1" t="s">
        <v>42</v>
      </c>
      <c r="C44" s="1" t="s">
        <v>82</v>
      </c>
      <c r="D44" s="1">
        <v>3</v>
      </c>
      <c r="E44" s="1">
        <v>5.5</v>
      </c>
      <c r="F44" s="1"/>
      <c r="G44" s="1"/>
      <c r="H44" s="1"/>
      <c r="I44" s="1"/>
      <c r="J44" s="1">
        <f t="shared" si="0"/>
        <v>5.5</v>
      </c>
    </row>
    <row r="45" spans="1:10">
      <c r="A45" s="1" t="s">
        <v>94</v>
      </c>
      <c r="B45" s="1" t="s">
        <v>42</v>
      </c>
      <c r="C45" s="1" t="s">
        <v>51</v>
      </c>
      <c r="D45" s="1">
        <v>3</v>
      </c>
      <c r="E45" s="1">
        <v>5.5</v>
      </c>
      <c r="F45" s="1"/>
      <c r="G45" s="1"/>
      <c r="H45" s="1"/>
      <c r="I45" s="1"/>
      <c r="J45" s="1">
        <f t="shared" si="0"/>
        <v>5.5</v>
      </c>
    </row>
    <row r="46" spans="1:10">
      <c r="A46" s="1" t="s">
        <v>223</v>
      </c>
      <c r="B46" s="1" t="s">
        <v>42</v>
      </c>
      <c r="C46" s="1" t="s">
        <v>51</v>
      </c>
      <c r="D46" s="1">
        <v>5</v>
      </c>
      <c r="E46" s="1"/>
      <c r="F46" s="1"/>
      <c r="G46" s="1"/>
      <c r="H46" s="1"/>
      <c r="I46" s="1"/>
      <c r="J46" s="1">
        <f t="shared" si="0"/>
        <v>0</v>
      </c>
    </row>
    <row r="47" spans="1:10">
      <c r="A47" s="1" t="s">
        <v>224</v>
      </c>
      <c r="B47" s="1" t="s">
        <v>42</v>
      </c>
      <c r="C47" s="1" t="s">
        <v>82</v>
      </c>
      <c r="D47" s="1">
        <v>5</v>
      </c>
      <c r="E47" s="1"/>
      <c r="F47" s="1"/>
      <c r="G47" s="1"/>
      <c r="H47" s="1"/>
      <c r="I47" s="1"/>
      <c r="J47" s="1">
        <f t="shared" si="0"/>
        <v>0</v>
      </c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</row>
    <row r="49" spans="1:10">
      <c r="A49" s="1" t="s">
        <v>95</v>
      </c>
      <c r="B49" s="1" t="s">
        <v>48</v>
      </c>
      <c r="C49" s="1" t="s">
        <v>84</v>
      </c>
      <c r="D49" s="1">
        <v>1</v>
      </c>
      <c r="E49" s="1">
        <v>5</v>
      </c>
      <c r="F49" s="1"/>
      <c r="G49" s="1"/>
      <c r="H49" s="1"/>
      <c r="I49" s="1"/>
      <c r="J49" s="1">
        <f t="shared" si="0"/>
        <v>5</v>
      </c>
    </row>
    <row r="50" spans="1:10">
      <c r="A50" s="1" t="s">
        <v>96</v>
      </c>
      <c r="B50" s="1" t="s">
        <v>48</v>
      </c>
      <c r="C50" s="1" t="s">
        <v>31</v>
      </c>
      <c r="D50" s="1">
        <v>2</v>
      </c>
      <c r="E50" s="1">
        <v>3</v>
      </c>
      <c r="F50" s="1"/>
      <c r="G50" s="1"/>
      <c r="H50" s="1"/>
      <c r="I50" s="1"/>
      <c r="J50" s="1">
        <f t="shared" si="0"/>
        <v>3</v>
      </c>
    </row>
    <row r="51" spans="1:10">
      <c r="A51" s="1" t="s">
        <v>97</v>
      </c>
      <c r="B51" s="1" t="s">
        <v>48</v>
      </c>
      <c r="C51" s="1" t="s">
        <v>68</v>
      </c>
      <c r="D51" s="1">
        <v>3</v>
      </c>
      <c r="E51" s="1">
        <v>2</v>
      </c>
      <c r="F51" s="1"/>
      <c r="G51" s="1"/>
      <c r="H51" s="1"/>
      <c r="I51" s="1"/>
      <c r="J51" s="1">
        <f t="shared" si="0"/>
        <v>2</v>
      </c>
    </row>
    <row r="52" spans="1:10">
      <c r="A52" s="1" t="s">
        <v>225</v>
      </c>
      <c r="B52" s="1" t="s">
        <v>48</v>
      </c>
      <c r="C52" s="1" t="s">
        <v>68</v>
      </c>
      <c r="D52" s="1">
        <v>4</v>
      </c>
      <c r="E52" s="1"/>
      <c r="F52" s="1"/>
      <c r="G52" s="1"/>
      <c r="H52" s="1"/>
      <c r="I52" s="1"/>
      <c r="J52" s="1">
        <f t="shared" si="0"/>
        <v>0</v>
      </c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</row>
    <row r="54" spans="1:10">
      <c r="A54" s="1" t="s">
        <v>98</v>
      </c>
      <c r="B54" s="1" t="s">
        <v>52</v>
      </c>
      <c r="C54" s="1" t="s">
        <v>99</v>
      </c>
      <c r="D54" s="1">
        <v>1</v>
      </c>
      <c r="E54" s="1">
        <v>2</v>
      </c>
      <c r="F54" s="1"/>
      <c r="G54" s="1"/>
      <c r="H54" s="1"/>
      <c r="I54" s="1"/>
      <c r="J54" s="1">
        <f t="shared" si="0"/>
        <v>2</v>
      </c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</row>
    <row r="56" spans="1:10">
      <c r="A56" s="1" t="s">
        <v>100</v>
      </c>
      <c r="B56" s="1" t="s">
        <v>61</v>
      </c>
      <c r="C56" s="1" t="s">
        <v>68</v>
      </c>
      <c r="D56" s="1">
        <v>1</v>
      </c>
      <c r="E56" s="1">
        <v>2</v>
      </c>
      <c r="F56" s="1"/>
      <c r="G56" s="1"/>
      <c r="H56" s="1"/>
      <c r="I56" s="1"/>
      <c r="J56" s="1">
        <f t="shared" si="0"/>
        <v>2</v>
      </c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</row>
    <row r="58" spans="1:10">
      <c r="A58" s="1" t="s">
        <v>101</v>
      </c>
      <c r="B58" s="1" t="s">
        <v>63</v>
      </c>
      <c r="C58" s="1" t="s">
        <v>77</v>
      </c>
      <c r="D58" s="1">
        <v>1</v>
      </c>
      <c r="E58" s="1">
        <v>3</v>
      </c>
      <c r="F58" s="1"/>
      <c r="G58" s="1"/>
      <c r="H58" s="1"/>
      <c r="I58" s="1"/>
      <c r="J58" s="1">
        <f t="shared" si="0"/>
        <v>3</v>
      </c>
    </row>
    <row r="59" spans="1:10">
      <c r="A59" s="1" t="s">
        <v>102</v>
      </c>
      <c r="B59" s="1" t="s">
        <v>63</v>
      </c>
      <c r="C59" s="1" t="s">
        <v>68</v>
      </c>
      <c r="D59" s="1">
        <v>2</v>
      </c>
      <c r="E59" s="1"/>
      <c r="F59" s="1"/>
      <c r="G59" s="1"/>
      <c r="H59" s="1"/>
      <c r="I59" s="1"/>
      <c r="J59" s="1">
        <f t="shared" si="0"/>
        <v>0</v>
      </c>
    </row>
    <row r="65" spans="1:8" ht="45">
      <c r="A65" s="12" t="s">
        <v>321</v>
      </c>
      <c r="B65" s="12" t="s">
        <v>322</v>
      </c>
      <c r="C65" s="12" t="s">
        <v>323</v>
      </c>
      <c r="D65" s="12" t="s">
        <v>318</v>
      </c>
      <c r="E65" s="11" t="s">
        <v>324</v>
      </c>
      <c r="F65" s="12" t="s">
        <v>317</v>
      </c>
      <c r="G65" s="12"/>
      <c r="H65" s="12"/>
    </row>
    <row r="66" spans="1:8">
      <c r="A66" s="20" t="s">
        <v>94</v>
      </c>
      <c r="B66" s="20" t="s">
        <v>42</v>
      </c>
      <c r="C66" s="24" t="s">
        <v>51</v>
      </c>
      <c r="D66" s="20">
        <v>3</v>
      </c>
      <c r="E66" s="16">
        <v>2</v>
      </c>
      <c r="F66" s="13">
        <v>5</v>
      </c>
      <c r="G66" s="1"/>
      <c r="H66" s="1"/>
    </row>
    <row r="67" spans="1:8">
      <c r="A67" s="20" t="s">
        <v>67</v>
      </c>
      <c r="B67" s="20" t="s">
        <v>7</v>
      </c>
      <c r="C67" s="24" t="s">
        <v>68</v>
      </c>
      <c r="D67" s="20">
        <v>1</v>
      </c>
      <c r="E67" s="16">
        <v>5</v>
      </c>
      <c r="F67" s="13">
        <v>32</v>
      </c>
      <c r="G67" s="1"/>
      <c r="H67" s="1"/>
    </row>
    <row r="68" spans="1:8">
      <c r="A68" s="20" t="s">
        <v>71</v>
      </c>
      <c r="B68" s="20" t="s">
        <v>17</v>
      </c>
      <c r="C68" s="20" t="s">
        <v>68</v>
      </c>
      <c r="D68" s="20">
        <v>3</v>
      </c>
      <c r="E68" s="16">
        <v>2</v>
      </c>
      <c r="F68" s="13"/>
      <c r="G68" s="1"/>
      <c r="H68" s="1"/>
    </row>
    <row r="69" spans="1:8">
      <c r="A69" s="20" t="s">
        <v>74</v>
      </c>
      <c r="B69" s="20" t="s">
        <v>22</v>
      </c>
      <c r="C69" s="20" t="s">
        <v>68</v>
      </c>
      <c r="D69" s="20">
        <v>1</v>
      </c>
      <c r="E69" s="16">
        <v>5</v>
      </c>
      <c r="F69" s="13"/>
      <c r="G69" s="1"/>
      <c r="H69" s="1"/>
    </row>
    <row r="70" spans="1:8">
      <c r="A70" s="20" t="s">
        <v>75</v>
      </c>
      <c r="B70" s="20" t="s">
        <v>22</v>
      </c>
      <c r="C70" s="20" t="s">
        <v>68</v>
      </c>
      <c r="D70" s="20">
        <v>2</v>
      </c>
      <c r="E70" s="16">
        <v>3</v>
      </c>
      <c r="F70" s="13"/>
      <c r="G70" s="1"/>
      <c r="H70" s="1"/>
    </row>
    <row r="71" spans="1:8">
      <c r="A71" s="20" t="s">
        <v>78</v>
      </c>
      <c r="B71" s="20" t="s">
        <v>22</v>
      </c>
      <c r="C71" s="20" t="s">
        <v>68</v>
      </c>
      <c r="D71" s="20">
        <v>3</v>
      </c>
      <c r="E71" s="16">
        <v>2</v>
      </c>
      <c r="F71" s="13"/>
      <c r="G71" s="1"/>
      <c r="H71" s="1"/>
    </row>
    <row r="72" spans="1:8">
      <c r="A72" s="20" t="s">
        <v>79</v>
      </c>
      <c r="B72" s="20" t="s">
        <v>30</v>
      </c>
      <c r="C72" s="20" t="s">
        <v>68</v>
      </c>
      <c r="D72" s="20">
        <v>1</v>
      </c>
      <c r="E72" s="16">
        <v>5</v>
      </c>
      <c r="F72" s="13"/>
      <c r="G72" s="1"/>
      <c r="H72" s="1"/>
    </row>
    <row r="73" spans="1:8">
      <c r="A73" s="20" t="s">
        <v>87</v>
      </c>
      <c r="B73" s="20" t="s">
        <v>36</v>
      </c>
      <c r="C73" s="20" t="s">
        <v>68</v>
      </c>
      <c r="D73" s="20">
        <v>2</v>
      </c>
      <c r="E73" s="16">
        <v>2</v>
      </c>
      <c r="F73" s="13"/>
      <c r="G73" s="1"/>
      <c r="H73" s="1"/>
    </row>
    <row r="74" spans="1:8">
      <c r="A74" s="20" t="s">
        <v>97</v>
      </c>
      <c r="B74" s="20" t="s">
        <v>48</v>
      </c>
      <c r="C74" s="20" t="s">
        <v>68</v>
      </c>
      <c r="D74" s="20">
        <v>3</v>
      </c>
      <c r="E74" s="16">
        <v>2</v>
      </c>
      <c r="F74" s="13"/>
      <c r="G74" s="1"/>
      <c r="H74" s="1"/>
    </row>
    <row r="75" spans="1:8">
      <c r="A75" s="20" t="s">
        <v>100</v>
      </c>
      <c r="B75" s="20" t="s">
        <v>61</v>
      </c>
      <c r="C75" s="20" t="s">
        <v>68</v>
      </c>
      <c r="D75" s="20">
        <v>1</v>
      </c>
      <c r="E75" s="16">
        <v>5</v>
      </c>
      <c r="F75" s="13"/>
      <c r="G75" s="1"/>
      <c r="H75" s="1"/>
    </row>
    <row r="76" spans="1:8">
      <c r="A76" s="20" t="s">
        <v>102</v>
      </c>
      <c r="B76" s="20" t="s">
        <v>63</v>
      </c>
      <c r="C76" s="20" t="s">
        <v>68</v>
      </c>
      <c r="D76" s="20">
        <v>2</v>
      </c>
      <c r="E76" s="16">
        <v>3</v>
      </c>
      <c r="F76" s="13"/>
      <c r="G76" s="1"/>
      <c r="H76" s="1"/>
    </row>
    <row r="77" spans="1:8">
      <c r="A77" s="20" t="s">
        <v>91</v>
      </c>
      <c r="B77" s="20" t="s">
        <v>42</v>
      </c>
      <c r="C77" s="24" t="s">
        <v>39</v>
      </c>
      <c r="D77" s="20">
        <v>1</v>
      </c>
      <c r="E77" s="16">
        <v>5</v>
      </c>
      <c r="F77" s="13">
        <v>8</v>
      </c>
      <c r="G77" s="1"/>
      <c r="H77" s="1"/>
    </row>
    <row r="78" spans="1:8">
      <c r="A78" s="20" t="s">
        <v>92</v>
      </c>
      <c r="B78" s="20" t="s">
        <v>42</v>
      </c>
      <c r="C78" s="20" t="s">
        <v>39</v>
      </c>
      <c r="D78" s="20">
        <v>2</v>
      </c>
      <c r="E78" s="16">
        <v>3</v>
      </c>
      <c r="F78" s="13"/>
      <c r="G78" s="1"/>
      <c r="H78" s="1"/>
    </row>
    <row r="79" spans="1:8">
      <c r="A79" s="20" t="s">
        <v>76</v>
      </c>
      <c r="B79" s="20" t="s">
        <v>22</v>
      </c>
      <c r="C79" s="24" t="s">
        <v>77</v>
      </c>
      <c r="D79" s="20">
        <v>3</v>
      </c>
      <c r="E79" s="16">
        <v>2</v>
      </c>
      <c r="F79" s="13">
        <v>7</v>
      </c>
      <c r="G79" s="1"/>
      <c r="H79" s="1"/>
    </row>
    <row r="80" spans="1:8">
      <c r="A80" s="20" t="s">
        <v>101</v>
      </c>
      <c r="B80" s="20" t="s">
        <v>63</v>
      </c>
      <c r="C80" s="20" t="s">
        <v>77</v>
      </c>
      <c r="D80" s="20">
        <v>1</v>
      </c>
      <c r="E80" s="16">
        <v>5</v>
      </c>
      <c r="F80" s="13"/>
      <c r="G80" s="1"/>
      <c r="H80" s="1"/>
    </row>
    <row r="81" spans="1:8">
      <c r="A81" s="20" t="s">
        <v>69</v>
      </c>
      <c r="B81" s="20" t="s">
        <v>17</v>
      </c>
      <c r="C81" s="24" t="s">
        <v>9</v>
      </c>
      <c r="D81" s="20">
        <v>1</v>
      </c>
      <c r="E81" s="16">
        <v>5</v>
      </c>
      <c r="F81" s="13">
        <v>11</v>
      </c>
      <c r="G81" s="1"/>
      <c r="H81" s="1"/>
    </row>
    <row r="82" spans="1:8">
      <c r="A82" s="20" t="s">
        <v>70</v>
      </c>
      <c r="B82" s="20" t="s">
        <v>17</v>
      </c>
      <c r="C82" s="20" t="s">
        <v>9</v>
      </c>
      <c r="D82" s="20">
        <v>2</v>
      </c>
      <c r="E82" s="16">
        <v>3</v>
      </c>
      <c r="F82" s="13"/>
      <c r="G82" s="1"/>
      <c r="H82" s="1"/>
    </row>
    <row r="83" spans="1:8">
      <c r="A83" s="20" t="s">
        <v>80</v>
      </c>
      <c r="B83" s="20" t="s">
        <v>30</v>
      </c>
      <c r="C83" s="20" t="s">
        <v>9</v>
      </c>
      <c r="D83" s="20">
        <v>2</v>
      </c>
      <c r="E83" s="16">
        <v>3</v>
      </c>
      <c r="F83" s="13"/>
      <c r="G83" s="1"/>
      <c r="H83" s="1"/>
    </row>
    <row r="84" spans="1:8">
      <c r="A84" s="20" t="s">
        <v>90</v>
      </c>
      <c r="B84" s="20" t="s">
        <v>36</v>
      </c>
      <c r="C84" s="24" t="s">
        <v>89</v>
      </c>
      <c r="D84" s="20">
        <v>3</v>
      </c>
      <c r="E84" s="16">
        <v>2</v>
      </c>
      <c r="F84" s="13">
        <v>2</v>
      </c>
      <c r="G84" s="1"/>
      <c r="H84" s="1"/>
    </row>
    <row r="85" spans="1:8">
      <c r="A85" s="20" t="s">
        <v>96</v>
      </c>
      <c r="B85" s="20" t="s">
        <v>48</v>
      </c>
      <c r="C85" s="24" t="s">
        <v>31</v>
      </c>
      <c r="D85" s="20">
        <v>2</v>
      </c>
      <c r="E85" s="16">
        <v>3</v>
      </c>
      <c r="F85" s="13">
        <v>3</v>
      </c>
      <c r="G85" s="1"/>
      <c r="H85" s="1"/>
    </row>
    <row r="86" spans="1:8">
      <c r="A86" s="20" t="s">
        <v>85</v>
      </c>
      <c r="B86" s="20" t="s">
        <v>36</v>
      </c>
      <c r="C86" s="24" t="s">
        <v>86</v>
      </c>
      <c r="D86" s="20">
        <v>1</v>
      </c>
      <c r="E86" s="16">
        <v>5</v>
      </c>
      <c r="F86" s="13">
        <v>7</v>
      </c>
      <c r="G86" s="1"/>
      <c r="H86" s="1"/>
    </row>
    <row r="87" spans="1:8">
      <c r="A87" s="20" t="s">
        <v>88</v>
      </c>
      <c r="B87" s="20" t="s">
        <v>36</v>
      </c>
      <c r="C87" s="20" t="s">
        <v>86</v>
      </c>
      <c r="D87" s="20">
        <v>3</v>
      </c>
      <c r="E87" s="16">
        <v>2</v>
      </c>
      <c r="F87" s="13"/>
      <c r="G87" s="1"/>
      <c r="H87" s="1"/>
    </row>
    <row r="88" spans="1:8">
      <c r="A88" s="20" t="s">
        <v>81</v>
      </c>
      <c r="B88" s="20" t="s">
        <v>30</v>
      </c>
      <c r="C88" s="24" t="s">
        <v>82</v>
      </c>
      <c r="D88" s="20">
        <v>3</v>
      </c>
      <c r="E88" s="16">
        <v>2</v>
      </c>
      <c r="F88" s="13">
        <v>4</v>
      </c>
      <c r="G88" s="1"/>
      <c r="H88" s="1"/>
    </row>
    <row r="89" spans="1:8">
      <c r="A89" s="20" t="s">
        <v>93</v>
      </c>
      <c r="B89" s="20" t="s">
        <v>42</v>
      </c>
      <c r="C89" s="20" t="s">
        <v>82</v>
      </c>
      <c r="D89" s="20">
        <v>3</v>
      </c>
      <c r="E89" s="16">
        <v>2</v>
      </c>
      <c r="F89" s="13"/>
      <c r="G89" s="1"/>
      <c r="H89" s="1"/>
    </row>
    <row r="90" spans="1:8">
      <c r="A90" s="20" t="s">
        <v>83</v>
      </c>
      <c r="B90" s="20" t="s">
        <v>30</v>
      </c>
      <c r="C90" s="24" t="s">
        <v>16</v>
      </c>
      <c r="D90" s="20">
        <v>3</v>
      </c>
      <c r="E90" s="16">
        <v>2</v>
      </c>
      <c r="F90" s="13">
        <v>12</v>
      </c>
      <c r="G90" s="1"/>
      <c r="H90" s="1"/>
    </row>
    <row r="91" spans="1:8">
      <c r="A91" s="20" t="s">
        <v>95</v>
      </c>
      <c r="B91" s="20" t="s">
        <v>48</v>
      </c>
      <c r="C91" s="20" t="s">
        <v>16</v>
      </c>
      <c r="D91" s="20">
        <v>1</v>
      </c>
      <c r="E91" s="16">
        <v>5</v>
      </c>
      <c r="F91" s="13"/>
      <c r="G91" s="1"/>
      <c r="H91" s="1"/>
    </row>
    <row r="92" spans="1:8">
      <c r="A92" s="20" t="s">
        <v>98</v>
      </c>
      <c r="B92" s="20" t="s">
        <v>52</v>
      </c>
      <c r="C92" s="20" t="s">
        <v>99</v>
      </c>
      <c r="D92" s="20">
        <v>1</v>
      </c>
      <c r="E92" s="16">
        <v>5</v>
      </c>
      <c r="F92" s="13"/>
      <c r="G92" s="1"/>
      <c r="H92" s="1"/>
    </row>
    <row r="93" spans="1:8">
      <c r="A93" s="20" t="s">
        <v>72</v>
      </c>
      <c r="B93" s="20" t="s">
        <v>17</v>
      </c>
      <c r="C93" s="24" t="s">
        <v>73</v>
      </c>
      <c r="D93" s="20">
        <v>3</v>
      </c>
      <c r="E93" s="16">
        <v>2</v>
      </c>
      <c r="F93" s="13">
        <v>2</v>
      </c>
      <c r="G93" s="1"/>
      <c r="H93" s="1"/>
    </row>
  </sheetData>
  <mergeCells count="7">
    <mergeCell ref="J2:J3"/>
    <mergeCell ref="A2:A3"/>
    <mergeCell ref="B2:B3"/>
    <mergeCell ref="C2:C3"/>
    <mergeCell ref="E2:E3"/>
    <mergeCell ref="G2:G3"/>
    <mergeCell ref="I2:I3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05"/>
  <sheetViews>
    <sheetView topLeftCell="A7" workbookViewId="0">
      <selection activeCell="C101" sqref="C101"/>
    </sheetView>
  </sheetViews>
  <sheetFormatPr defaultRowHeight="15"/>
  <cols>
    <col min="1" max="1" width="20.85546875" customWidth="1"/>
    <col min="2" max="2" width="9.28515625" customWidth="1"/>
    <col min="3" max="3" width="23.42578125" bestFit="1" customWidth="1"/>
  </cols>
  <sheetData>
    <row r="2" spans="1:10">
      <c r="A2" s="29" t="s">
        <v>0</v>
      </c>
      <c r="B2" s="29" t="s">
        <v>6</v>
      </c>
      <c r="C2" s="29" t="s">
        <v>1</v>
      </c>
      <c r="D2" s="17" t="s">
        <v>3</v>
      </c>
      <c r="E2" s="29" t="s">
        <v>319</v>
      </c>
      <c r="F2" s="17" t="s">
        <v>4</v>
      </c>
      <c r="G2" s="29" t="s">
        <v>319</v>
      </c>
      <c r="H2" s="17" t="s">
        <v>5</v>
      </c>
      <c r="I2" s="29" t="s">
        <v>319</v>
      </c>
      <c r="J2" s="30" t="s">
        <v>317</v>
      </c>
    </row>
    <row r="3" spans="1:10">
      <c r="A3" s="29"/>
      <c r="B3" s="29"/>
      <c r="C3" s="29"/>
      <c r="D3" s="17" t="s">
        <v>2</v>
      </c>
      <c r="E3" s="29"/>
      <c r="F3" s="17" t="s">
        <v>2</v>
      </c>
      <c r="G3" s="29"/>
      <c r="H3" s="17" t="s">
        <v>2</v>
      </c>
      <c r="I3" s="29"/>
      <c r="J3" s="30"/>
    </row>
    <row r="4" spans="1:10">
      <c r="A4" s="18" t="s">
        <v>169</v>
      </c>
      <c r="B4" s="18" t="s">
        <v>17</v>
      </c>
      <c r="C4" s="18" t="s">
        <v>11</v>
      </c>
      <c r="D4" s="18">
        <v>1</v>
      </c>
      <c r="E4" s="18">
        <v>2</v>
      </c>
      <c r="F4" s="18"/>
      <c r="G4" s="18"/>
      <c r="H4" s="18"/>
      <c r="I4" s="18"/>
      <c r="J4" s="18">
        <f>E4+G4+I4</f>
        <v>2</v>
      </c>
    </row>
    <row r="5" spans="1:10">
      <c r="A5" s="18"/>
      <c r="B5" s="18"/>
      <c r="C5" s="18"/>
      <c r="D5" s="18"/>
      <c r="E5" s="18"/>
      <c r="F5" s="18"/>
      <c r="G5" s="18"/>
      <c r="H5" s="18"/>
      <c r="I5" s="18"/>
      <c r="J5" s="18">
        <f t="shared" ref="J5:J58" si="0">E5+G5+I5</f>
        <v>0</v>
      </c>
    </row>
    <row r="6" spans="1:10">
      <c r="A6" s="18" t="s">
        <v>136</v>
      </c>
      <c r="B6" s="18" t="s">
        <v>30</v>
      </c>
      <c r="C6" s="18" t="s">
        <v>11</v>
      </c>
      <c r="D6" s="18">
        <v>1</v>
      </c>
      <c r="E6" s="18">
        <v>9</v>
      </c>
      <c r="F6" s="18"/>
      <c r="G6" s="18"/>
      <c r="H6" s="18"/>
      <c r="I6" s="18"/>
      <c r="J6" s="18">
        <f t="shared" si="0"/>
        <v>9</v>
      </c>
    </row>
    <row r="7" spans="1:10">
      <c r="A7" s="18" t="s">
        <v>137</v>
      </c>
      <c r="B7" s="18" t="s">
        <v>30</v>
      </c>
      <c r="C7" s="18" t="s">
        <v>11</v>
      </c>
      <c r="D7" s="18">
        <v>2</v>
      </c>
      <c r="E7" s="18">
        <v>7</v>
      </c>
      <c r="F7" s="18"/>
      <c r="G7" s="18"/>
      <c r="H7" s="18"/>
      <c r="I7" s="18"/>
      <c r="J7" s="18">
        <f t="shared" si="0"/>
        <v>7</v>
      </c>
    </row>
    <row r="8" spans="1:10">
      <c r="A8" s="18" t="s">
        <v>138</v>
      </c>
      <c r="B8" s="18" t="s">
        <v>30</v>
      </c>
      <c r="C8" s="18" t="s">
        <v>28</v>
      </c>
      <c r="D8" s="18">
        <v>3</v>
      </c>
      <c r="E8" s="18">
        <v>5.5</v>
      </c>
      <c r="F8" s="18"/>
      <c r="G8" s="18"/>
      <c r="H8" s="18"/>
      <c r="I8" s="18"/>
      <c r="J8" s="18">
        <f t="shared" si="0"/>
        <v>5.5</v>
      </c>
    </row>
    <row r="9" spans="1:10">
      <c r="A9" s="18" t="s">
        <v>139</v>
      </c>
      <c r="B9" s="18" t="s">
        <v>30</v>
      </c>
      <c r="C9" s="18" t="s">
        <v>124</v>
      </c>
      <c r="D9" s="18">
        <v>3</v>
      </c>
      <c r="E9" s="18">
        <v>5.5</v>
      </c>
      <c r="F9" s="18"/>
      <c r="G9" s="18"/>
      <c r="H9" s="18"/>
      <c r="I9" s="18"/>
      <c r="J9" s="18">
        <f t="shared" si="0"/>
        <v>5.5</v>
      </c>
    </row>
    <row r="10" spans="1:10">
      <c r="A10" s="18" t="s">
        <v>236</v>
      </c>
      <c r="B10" s="18" t="s">
        <v>30</v>
      </c>
      <c r="C10" s="18" t="s">
        <v>146</v>
      </c>
      <c r="D10" s="18">
        <v>5</v>
      </c>
      <c r="E10" s="18">
        <v>3.5</v>
      </c>
      <c r="F10" s="18"/>
      <c r="G10" s="18"/>
      <c r="H10" s="18"/>
      <c r="I10" s="18"/>
      <c r="J10" s="18">
        <f t="shared" si="0"/>
        <v>3.5</v>
      </c>
    </row>
    <row r="11" spans="1:10">
      <c r="A11" s="18" t="s">
        <v>239</v>
      </c>
      <c r="B11" s="18" t="s">
        <v>30</v>
      </c>
      <c r="C11" s="18" t="s">
        <v>115</v>
      </c>
      <c r="D11" s="18">
        <v>5</v>
      </c>
      <c r="E11" s="18">
        <v>3.5</v>
      </c>
      <c r="F11" s="18"/>
      <c r="G11" s="18"/>
      <c r="H11" s="18"/>
      <c r="I11" s="18"/>
      <c r="J11" s="18">
        <f t="shared" si="0"/>
        <v>3.5</v>
      </c>
    </row>
    <row r="12" spans="1:10">
      <c r="A12" s="18" t="s">
        <v>237</v>
      </c>
      <c r="B12" s="18" t="s">
        <v>30</v>
      </c>
      <c r="C12" s="18" t="s">
        <v>238</v>
      </c>
      <c r="D12" s="18">
        <v>7</v>
      </c>
      <c r="E12" s="18">
        <v>1.5</v>
      </c>
      <c r="F12" s="18"/>
      <c r="G12" s="18"/>
      <c r="H12" s="18"/>
      <c r="I12" s="18"/>
      <c r="J12" s="18">
        <f t="shared" si="0"/>
        <v>1.5</v>
      </c>
    </row>
    <row r="13" spans="1:10">
      <c r="A13" s="18" t="s">
        <v>240</v>
      </c>
      <c r="B13" s="18" t="s">
        <v>30</v>
      </c>
      <c r="C13" s="18" t="s">
        <v>11</v>
      </c>
      <c r="D13" s="18">
        <v>7</v>
      </c>
      <c r="E13" s="18">
        <v>1.5</v>
      </c>
      <c r="F13" s="18"/>
      <c r="G13" s="18"/>
      <c r="H13" s="18"/>
      <c r="I13" s="18"/>
      <c r="J13" s="18">
        <f t="shared" si="0"/>
        <v>1.5</v>
      </c>
    </row>
    <row r="14" spans="1:10">
      <c r="A14" s="18"/>
      <c r="B14" s="18"/>
      <c r="C14" s="18"/>
      <c r="D14" s="18"/>
      <c r="E14" s="18"/>
      <c r="F14" s="18"/>
      <c r="G14" s="18"/>
      <c r="H14" s="18"/>
      <c r="I14" s="18"/>
      <c r="J14" s="18">
        <f t="shared" si="0"/>
        <v>0</v>
      </c>
    </row>
    <row r="15" spans="1:10">
      <c r="A15" s="18" t="s">
        <v>140</v>
      </c>
      <c r="B15" s="18" t="s">
        <v>36</v>
      </c>
      <c r="C15" s="18" t="s">
        <v>11</v>
      </c>
      <c r="D15" s="18">
        <v>1</v>
      </c>
      <c r="E15" s="18">
        <v>9</v>
      </c>
      <c r="F15" s="18"/>
      <c r="G15" s="18"/>
      <c r="H15" s="18"/>
      <c r="I15" s="18"/>
      <c r="J15" s="18">
        <f t="shared" si="0"/>
        <v>9</v>
      </c>
    </row>
    <row r="16" spans="1:10">
      <c r="A16" s="18" t="s">
        <v>141</v>
      </c>
      <c r="B16" s="18" t="s">
        <v>36</v>
      </c>
      <c r="C16" s="18" t="s">
        <v>11</v>
      </c>
      <c r="D16" s="18">
        <v>2</v>
      </c>
      <c r="E16" s="18">
        <v>7</v>
      </c>
      <c r="F16" s="18"/>
      <c r="G16" s="18"/>
      <c r="H16" s="18"/>
      <c r="I16" s="18"/>
      <c r="J16" s="18">
        <f t="shared" si="0"/>
        <v>7</v>
      </c>
    </row>
    <row r="17" spans="1:10">
      <c r="A17" s="18" t="s">
        <v>142</v>
      </c>
      <c r="B17" s="18" t="s">
        <v>36</v>
      </c>
      <c r="C17" s="18" t="s">
        <v>11</v>
      </c>
      <c r="D17" s="18">
        <v>3</v>
      </c>
      <c r="E17" s="18">
        <v>5.5</v>
      </c>
      <c r="F17" s="18"/>
      <c r="G17" s="18"/>
      <c r="H17" s="18"/>
      <c r="I17" s="18"/>
      <c r="J17" s="18">
        <f t="shared" si="0"/>
        <v>5.5</v>
      </c>
    </row>
    <row r="18" spans="1:10">
      <c r="A18" s="18" t="s">
        <v>143</v>
      </c>
      <c r="B18" s="18" t="s">
        <v>36</v>
      </c>
      <c r="C18" s="18" t="s">
        <v>11</v>
      </c>
      <c r="D18" s="18">
        <v>3</v>
      </c>
      <c r="E18" s="18">
        <v>5.5</v>
      </c>
      <c r="F18" s="18"/>
      <c r="G18" s="18"/>
      <c r="H18" s="18"/>
      <c r="I18" s="18"/>
      <c r="J18" s="18">
        <f t="shared" si="0"/>
        <v>5.5</v>
      </c>
    </row>
    <row r="19" spans="1:10">
      <c r="A19" s="18" t="s">
        <v>241</v>
      </c>
      <c r="B19" s="18" t="s">
        <v>36</v>
      </c>
      <c r="C19" s="18" t="s">
        <v>154</v>
      </c>
      <c r="D19" s="18">
        <v>5</v>
      </c>
      <c r="E19" s="18">
        <v>3.5</v>
      </c>
      <c r="F19" s="18"/>
      <c r="G19" s="18"/>
      <c r="H19" s="18"/>
      <c r="I19" s="18"/>
      <c r="J19" s="18">
        <f t="shared" si="0"/>
        <v>3.5</v>
      </c>
    </row>
    <row r="20" spans="1:10">
      <c r="A20" s="18" t="s">
        <v>242</v>
      </c>
      <c r="B20" s="18" t="s">
        <v>36</v>
      </c>
      <c r="C20" s="18" t="s">
        <v>243</v>
      </c>
      <c r="D20" s="18">
        <v>5</v>
      </c>
      <c r="E20" s="18"/>
      <c r="F20" s="18"/>
      <c r="G20" s="18"/>
      <c r="H20" s="18"/>
      <c r="I20" s="18"/>
      <c r="J20" s="18">
        <f t="shared" si="0"/>
        <v>0</v>
      </c>
    </row>
    <row r="21" spans="1:10">
      <c r="A21" s="18" t="s">
        <v>244</v>
      </c>
      <c r="B21" s="18" t="s">
        <v>36</v>
      </c>
      <c r="C21" s="18" t="s">
        <v>15</v>
      </c>
      <c r="D21" s="18">
        <v>7</v>
      </c>
      <c r="E21" s="18"/>
      <c r="F21" s="18"/>
      <c r="G21" s="18"/>
      <c r="H21" s="18"/>
      <c r="I21" s="18"/>
      <c r="J21" s="18">
        <f t="shared" si="0"/>
        <v>0</v>
      </c>
    </row>
    <row r="22" spans="1:10">
      <c r="A22" s="18"/>
      <c r="B22" s="18"/>
      <c r="C22" s="18"/>
      <c r="D22" s="18"/>
      <c r="E22" s="18"/>
      <c r="F22" s="18"/>
      <c r="G22" s="18"/>
      <c r="H22" s="18"/>
      <c r="I22" s="18"/>
      <c r="J22" s="18">
        <f t="shared" si="0"/>
        <v>0</v>
      </c>
    </row>
    <row r="23" spans="1:10">
      <c r="A23" s="18" t="s">
        <v>144</v>
      </c>
      <c r="B23" s="18" t="s">
        <v>42</v>
      </c>
      <c r="C23" s="18" t="s">
        <v>327</v>
      </c>
      <c r="D23" s="18">
        <v>1</v>
      </c>
      <c r="E23" s="18">
        <v>9</v>
      </c>
      <c r="F23" s="18"/>
      <c r="G23" s="18"/>
      <c r="H23" s="18"/>
      <c r="I23" s="18"/>
      <c r="J23" s="18">
        <f t="shared" si="0"/>
        <v>9</v>
      </c>
    </row>
    <row r="24" spans="1:10">
      <c r="A24" s="18" t="s">
        <v>145</v>
      </c>
      <c r="B24" s="18" t="s">
        <v>42</v>
      </c>
      <c r="C24" s="18" t="s">
        <v>146</v>
      </c>
      <c r="D24" s="18">
        <v>2</v>
      </c>
      <c r="E24" s="18">
        <v>7</v>
      </c>
      <c r="F24" s="18"/>
      <c r="G24" s="18"/>
      <c r="H24" s="18"/>
      <c r="I24" s="18"/>
      <c r="J24" s="18">
        <f t="shared" si="0"/>
        <v>7</v>
      </c>
    </row>
    <row r="25" spans="1:10">
      <c r="A25" s="18" t="s">
        <v>147</v>
      </c>
      <c r="B25" s="18" t="s">
        <v>42</v>
      </c>
      <c r="C25" s="18" t="s">
        <v>146</v>
      </c>
      <c r="D25" s="18">
        <v>3</v>
      </c>
      <c r="E25" s="18">
        <v>5.5</v>
      </c>
      <c r="F25" s="18"/>
      <c r="G25" s="18"/>
      <c r="H25" s="18"/>
      <c r="I25" s="18"/>
      <c r="J25" s="18">
        <f t="shared" si="0"/>
        <v>5.5</v>
      </c>
    </row>
    <row r="26" spans="1:10">
      <c r="A26" s="18" t="s">
        <v>148</v>
      </c>
      <c r="B26" s="18" t="s">
        <v>42</v>
      </c>
      <c r="C26" s="18" t="s">
        <v>149</v>
      </c>
      <c r="D26" s="18">
        <v>3</v>
      </c>
      <c r="E26" s="18">
        <v>5.5</v>
      </c>
      <c r="F26" s="18"/>
      <c r="G26" s="18"/>
      <c r="H26" s="18"/>
      <c r="I26" s="18"/>
      <c r="J26" s="18">
        <f t="shared" si="0"/>
        <v>5.5</v>
      </c>
    </row>
    <row r="27" spans="1:10">
      <c r="A27" s="18" t="s">
        <v>245</v>
      </c>
      <c r="B27" s="18" t="s">
        <v>42</v>
      </c>
      <c r="C27" s="18" t="s">
        <v>146</v>
      </c>
      <c r="D27" s="18">
        <v>5</v>
      </c>
      <c r="E27" s="18">
        <v>3.5</v>
      </c>
      <c r="F27" s="18"/>
      <c r="G27" s="18"/>
      <c r="H27" s="18"/>
      <c r="I27" s="18"/>
      <c r="J27" s="18">
        <f t="shared" si="0"/>
        <v>3.5</v>
      </c>
    </row>
    <row r="28" spans="1:10">
      <c r="A28" s="18" t="s">
        <v>246</v>
      </c>
      <c r="B28" s="18" t="s">
        <v>42</v>
      </c>
      <c r="C28" s="18" t="s">
        <v>146</v>
      </c>
      <c r="D28" s="18">
        <v>5</v>
      </c>
      <c r="E28" s="18">
        <v>3.5</v>
      </c>
      <c r="F28" s="18"/>
      <c r="G28" s="18"/>
      <c r="H28" s="18"/>
      <c r="I28" s="18"/>
      <c r="J28" s="18">
        <f t="shared" si="0"/>
        <v>3.5</v>
      </c>
    </row>
    <row r="29" spans="1:10">
      <c r="A29" s="18" t="s">
        <v>247</v>
      </c>
      <c r="B29" s="18" t="s">
        <v>42</v>
      </c>
      <c r="C29" s="18" t="s">
        <v>39</v>
      </c>
      <c r="D29" s="18">
        <v>7</v>
      </c>
      <c r="E29" s="18">
        <v>1.5</v>
      </c>
      <c r="F29" s="18"/>
      <c r="G29" s="18"/>
      <c r="H29" s="18"/>
      <c r="I29" s="18"/>
      <c r="J29" s="18">
        <f t="shared" si="0"/>
        <v>1.5</v>
      </c>
    </row>
    <row r="30" spans="1:10">
      <c r="A30" s="18"/>
      <c r="B30" s="18"/>
      <c r="C30" s="18"/>
      <c r="D30" s="18"/>
      <c r="E30" s="18"/>
      <c r="F30" s="18"/>
      <c r="G30" s="18"/>
      <c r="H30" s="18"/>
      <c r="I30" s="18"/>
      <c r="J30" s="18">
        <f t="shared" si="0"/>
        <v>0</v>
      </c>
    </row>
    <row r="31" spans="1:10">
      <c r="A31" s="18" t="s">
        <v>150</v>
      </c>
      <c r="B31" s="18" t="s">
        <v>48</v>
      </c>
      <c r="C31" s="18" t="s">
        <v>9</v>
      </c>
      <c r="D31" s="18">
        <v>1</v>
      </c>
      <c r="E31" s="18">
        <v>9</v>
      </c>
      <c r="F31" s="18"/>
      <c r="G31" s="18"/>
      <c r="H31" s="18"/>
      <c r="I31" s="18"/>
      <c r="J31" s="18">
        <f t="shared" si="0"/>
        <v>9</v>
      </c>
    </row>
    <row r="32" spans="1:10">
      <c r="A32" s="18" t="s">
        <v>151</v>
      </c>
      <c r="B32" s="18" t="s">
        <v>48</v>
      </c>
      <c r="C32" s="18" t="s">
        <v>152</v>
      </c>
      <c r="D32" s="18">
        <v>2</v>
      </c>
      <c r="E32" s="18">
        <v>7</v>
      </c>
      <c r="F32" s="18"/>
      <c r="G32" s="18"/>
      <c r="H32" s="18"/>
      <c r="I32" s="18"/>
      <c r="J32" s="18">
        <f t="shared" si="0"/>
        <v>7</v>
      </c>
    </row>
    <row r="33" spans="1:10">
      <c r="A33" s="18" t="s">
        <v>153</v>
      </c>
      <c r="B33" s="18" t="s">
        <v>48</v>
      </c>
      <c r="C33" s="18" t="s">
        <v>115</v>
      </c>
      <c r="D33" s="18">
        <v>3</v>
      </c>
      <c r="E33" s="18">
        <v>5.5</v>
      </c>
      <c r="F33" s="18"/>
      <c r="G33" s="18"/>
      <c r="H33" s="18"/>
      <c r="I33" s="18"/>
      <c r="J33" s="18">
        <f t="shared" si="0"/>
        <v>5.5</v>
      </c>
    </row>
    <row r="34" spans="1:10">
      <c r="A34" s="18" t="s">
        <v>248</v>
      </c>
      <c r="B34" s="18" t="s">
        <v>48</v>
      </c>
      <c r="C34" s="18" t="s">
        <v>154</v>
      </c>
      <c r="D34" s="18">
        <v>3</v>
      </c>
      <c r="E34" s="18">
        <v>5.5</v>
      </c>
      <c r="F34" s="18"/>
      <c r="G34" s="18"/>
      <c r="H34" s="18"/>
      <c r="I34" s="18"/>
      <c r="J34" s="18">
        <f t="shared" si="0"/>
        <v>5.5</v>
      </c>
    </row>
    <row r="35" spans="1:10">
      <c r="A35" s="18" t="s">
        <v>249</v>
      </c>
      <c r="B35" s="18" t="s">
        <v>48</v>
      </c>
      <c r="C35" s="18" t="s">
        <v>250</v>
      </c>
      <c r="D35" s="18">
        <v>5</v>
      </c>
      <c r="E35" s="18">
        <v>3.5</v>
      </c>
      <c r="F35" s="18"/>
      <c r="G35" s="18"/>
      <c r="H35" s="18"/>
      <c r="I35" s="18"/>
      <c r="J35" s="18">
        <f t="shared" si="0"/>
        <v>3.5</v>
      </c>
    </row>
    <row r="36" spans="1:10">
      <c r="A36" s="18" t="s">
        <v>251</v>
      </c>
      <c r="B36" s="18" t="s">
        <v>48</v>
      </c>
      <c r="C36" s="18" t="s">
        <v>89</v>
      </c>
      <c r="D36" s="18">
        <v>5</v>
      </c>
      <c r="E36" s="18">
        <v>3.5</v>
      </c>
      <c r="F36" s="18"/>
      <c r="G36" s="18"/>
      <c r="H36" s="18"/>
      <c r="I36" s="18"/>
      <c r="J36" s="18">
        <f t="shared" si="0"/>
        <v>3.5</v>
      </c>
    </row>
    <row r="37" spans="1:10">
      <c r="A37" s="18" t="s">
        <v>252</v>
      </c>
      <c r="B37" s="18" t="s">
        <v>48</v>
      </c>
      <c r="C37" s="18" t="s">
        <v>154</v>
      </c>
      <c r="D37" s="18">
        <v>7</v>
      </c>
      <c r="E37" s="18"/>
      <c r="F37" s="18"/>
      <c r="G37" s="18"/>
      <c r="H37" s="18"/>
      <c r="I37" s="18"/>
      <c r="J37" s="18">
        <f t="shared" si="0"/>
        <v>0</v>
      </c>
    </row>
    <row r="38" spans="1:10">
      <c r="A38" s="18" t="s">
        <v>253</v>
      </c>
      <c r="B38" s="18" t="s">
        <v>48</v>
      </c>
      <c r="C38" s="18" t="s">
        <v>146</v>
      </c>
      <c r="D38" s="18">
        <v>7</v>
      </c>
      <c r="E38" s="18">
        <v>1.5</v>
      </c>
      <c r="F38" s="18"/>
      <c r="G38" s="18"/>
      <c r="H38" s="18"/>
      <c r="I38" s="18"/>
      <c r="J38" s="18">
        <f t="shared" si="0"/>
        <v>1.5</v>
      </c>
    </row>
    <row r="39" spans="1:10">
      <c r="A39" s="18"/>
      <c r="B39" s="18"/>
      <c r="C39" s="18"/>
      <c r="D39" s="18"/>
      <c r="E39" s="18"/>
      <c r="F39" s="18"/>
      <c r="G39" s="18"/>
      <c r="H39" s="18"/>
      <c r="I39" s="18"/>
      <c r="J39" s="18">
        <f t="shared" si="0"/>
        <v>0</v>
      </c>
    </row>
    <row r="40" spans="1:10">
      <c r="A40" s="18" t="s">
        <v>155</v>
      </c>
      <c r="B40" s="18" t="s">
        <v>52</v>
      </c>
      <c r="C40" s="18" t="s">
        <v>39</v>
      </c>
      <c r="D40" s="18">
        <v>1</v>
      </c>
      <c r="E40" s="18">
        <v>9</v>
      </c>
      <c r="F40" s="18"/>
      <c r="G40" s="18"/>
      <c r="H40" s="18"/>
      <c r="I40" s="18"/>
      <c r="J40" s="18">
        <f t="shared" si="0"/>
        <v>9</v>
      </c>
    </row>
    <row r="41" spans="1:10">
      <c r="A41" s="18" t="s">
        <v>156</v>
      </c>
      <c r="B41" s="18" t="s">
        <v>52</v>
      </c>
      <c r="C41" s="18" t="s">
        <v>15</v>
      </c>
      <c r="D41" s="18">
        <v>2</v>
      </c>
      <c r="E41" s="18">
        <v>7</v>
      </c>
      <c r="F41" s="18"/>
      <c r="G41" s="18"/>
      <c r="H41" s="18"/>
      <c r="I41" s="18"/>
      <c r="J41" s="18">
        <f t="shared" si="0"/>
        <v>7</v>
      </c>
    </row>
    <row r="42" spans="1:10">
      <c r="A42" s="18" t="s">
        <v>157</v>
      </c>
      <c r="B42" s="18" t="s">
        <v>52</v>
      </c>
      <c r="C42" s="18" t="s">
        <v>82</v>
      </c>
      <c r="D42" s="18">
        <v>3</v>
      </c>
      <c r="E42" s="18">
        <v>5.5</v>
      </c>
      <c r="F42" s="18"/>
      <c r="G42" s="18"/>
      <c r="H42" s="18"/>
      <c r="I42" s="18"/>
      <c r="J42" s="18">
        <f t="shared" si="0"/>
        <v>5.5</v>
      </c>
    </row>
    <row r="43" spans="1:10">
      <c r="A43" s="18" t="s">
        <v>158</v>
      </c>
      <c r="B43" s="18" t="s">
        <v>52</v>
      </c>
      <c r="C43" s="18" t="s">
        <v>39</v>
      </c>
      <c r="D43" s="18">
        <v>3</v>
      </c>
      <c r="E43" s="18">
        <v>5.5</v>
      </c>
      <c r="F43" s="18"/>
      <c r="G43" s="18"/>
      <c r="H43" s="18"/>
      <c r="I43" s="18"/>
      <c r="J43" s="18">
        <f t="shared" si="0"/>
        <v>5.5</v>
      </c>
    </row>
    <row r="44" spans="1:10">
      <c r="A44" s="18" t="s">
        <v>254</v>
      </c>
      <c r="B44" s="18" t="s">
        <v>52</v>
      </c>
      <c r="C44" s="18" t="s">
        <v>56</v>
      </c>
      <c r="D44" s="18">
        <v>5</v>
      </c>
      <c r="E44" s="18">
        <v>3.5</v>
      </c>
      <c r="F44" s="18"/>
      <c r="G44" s="18"/>
      <c r="H44" s="18"/>
      <c r="I44" s="18"/>
      <c r="J44" s="18">
        <f t="shared" si="0"/>
        <v>3.5</v>
      </c>
    </row>
    <row r="45" spans="1:10">
      <c r="A45" s="18" t="s">
        <v>255</v>
      </c>
      <c r="B45" s="18" t="s">
        <v>52</v>
      </c>
      <c r="C45" s="18" t="s">
        <v>15</v>
      </c>
      <c r="D45" s="18">
        <v>5</v>
      </c>
      <c r="E45" s="18">
        <v>3.5</v>
      </c>
      <c r="F45" s="18"/>
      <c r="G45" s="18"/>
      <c r="H45" s="18"/>
      <c r="I45" s="18"/>
      <c r="J45" s="18">
        <f t="shared" si="0"/>
        <v>3.5</v>
      </c>
    </row>
    <row r="46" spans="1:10">
      <c r="A46" s="18" t="s">
        <v>256</v>
      </c>
      <c r="B46" s="18" t="s">
        <v>52</v>
      </c>
      <c r="C46" s="18" t="s">
        <v>257</v>
      </c>
      <c r="D46" s="18">
        <v>7</v>
      </c>
      <c r="E46" s="18">
        <v>1.5</v>
      </c>
      <c r="F46" s="18"/>
      <c r="G46" s="18"/>
      <c r="H46" s="18"/>
      <c r="I46" s="18"/>
      <c r="J46" s="18">
        <v>1.5</v>
      </c>
    </row>
    <row r="47" spans="1:10">
      <c r="A47" s="18" t="s">
        <v>258</v>
      </c>
      <c r="B47" s="18" t="s">
        <v>52</v>
      </c>
      <c r="C47" s="18" t="s">
        <v>11</v>
      </c>
      <c r="D47" s="18">
        <v>7</v>
      </c>
      <c r="E47" s="19"/>
      <c r="F47" s="18"/>
      <c r="G47" s="18"/>
      <c r="H47" s="18"/>
      <c r="I47" s="18"/>
      <c r="J47" s="18"/>
    </row>
    <row r="48" spans="1:10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>
      <c r="A49" s="18" t="s">
        <v>159</v>
      </c>
      <c r="B49" s="18" t="s">
        <v>61</v>
      </c>
      <c r="C49" s="18" t="s">
        <v>43</v>
      </c>
      <c r="D49" s="18">
        <v>1</v>
      </c>
      <c r="E49" s="18">
        <v>9</v>
      </c>
      <c r="F49" s="18"/>
      <c r="G49" s="18"/>
      <c r="H49" s="18"/>
      <c r="I49" s="18"/>
      <c r="J49" s="18"/>
    </row>
    <row r="50" spans="1:10">
      <c r="A50" s="18" t="s">
        <v>160</v>
      </c>
      <c r="B50" s="18" t="s">
        <v>61</v>
      </c>
      <c r="C50" s="18" t="s">
        <v>11</v>
      </c>
      <c r="D50" s="18">
        <v>2</v>
      </c>
      <c r="E50" s="18">
        <v>7</v>
      </c>
      <c r="F50" s="18"/>
      <c r="G50" s="18"/>
      <c r="H50" s="18"/>
      <c r="I50" s="18"/>
      <c r="J50" s="18">
        <f t="shared" si="0"/>
        <v>7</v>
      </c>
    </row>
    <row r="51" spans="1:10">
      <c r="A51" s="18" t="s">
        <v>161</v>
      </c>
      <c r="B51" s="18" t="s">
        <v>61</v>
      </c>
      <c r="C51" s="18" t="s">
        <v>115</v>
      </c>
      <c r="D51" s="18">
        <v>3</v>
      </c>
      <c r="E51" s="18">
        <v>5.5</v>
      </c>
      <c r="F51" s="18"/>
      <c r="G51" s="18"/>
      <c r="H51" s="18"/>
      <c r="I51" s="18"/>
      <c r="J51" s="18">
        <f t="shared" si="0"/>
        <v>5.5</v>
      </c>
    </row>
    <row r="52" spans="1:10">
      <c r="A52" s="18" t="s">
        <v>162</v>
      </c>
      <c r="B52" s="18" t="s">
        <v>61</v>
      </c>
      <c r="C52" s="18" t="s">
        <v>39</v>
      </c>
      <c r="D52" s="18">
        <v>3</v>
      </c>
      <c r="E52" s="18">
        <v>5.5</v>
      </c>
      <c r="F52" s="18"/>
      <c r="G52" s="18"/>
      <c r="H52" s="18"/>
      <c r="I52" s="18"/>
      <c r="J52" s="18">
        <f t="shared" si="0"/>
        <v>5.5</v>
      </c>
    </row>
    <row r="53" spans="1:10">
      <c r="A53" s="18" t="s">
        <v>259</v>
      </c>
      <c r="B53" s="18" t="s">
        <v>61</v>
      </c>
      <c r="C53" s="18" t="s">
        <v>39</v>
      </c>
      <c r="D53" s="18">
        <v>5</v>
      </c>
      <c r="E53" s="18">
        <v>3.5</v>
      </c>
      <c r="F53" s="18"/>
      <c r="G53" s="18"/>
      <c r="H53" s="18"/>
      <c r="I53" s="18"/>
      <c r="J53" s="18">
        <f t="shared" si="0"/>
        <v>3.5</v>
      </c>
    </row>
    <row r="54" spans="1:10">
      <c r="A54" s="18"/>
      <c r="B54" s="18"/>
      <c r="C54" s="18"/>
      <c r="D54" s="18"/>
      <c r="E54" s="18"/>
      <c r="F54" s="18"/>
      <c r="G54" s="18"/>
      <c r="H54" s="18"/>
      <c r="I54" s="18"/>
      <c r="J54" s="18">
        <f t="shared" si="0"/>
        <v>0</v>
      </c>
    </row>
    <row r="55" spans="1:10">
      <c r="A55" s="18" t="s">
        <v>163</v>
      </c>
      <c r="B55" s="18" t="s">
        <v>107</v>
      </c>
      <c r="C55" s="18" t="s">
        <v>11</v>
      </c>
      <c r="D55" s="18">
        <v>1</v>
      </c>
      <c r="E55" s="18">
        <v>6</v>
      </c>
      <c r="F55" s="18"/>
      <c r="G55" s="18"/>
      <c r="H55" s="18"/>
      <c r="I55" s="18"/>
      <c r="J55" s="18">
        <f t="shared" si="0"/>
        <v>6</v>
      </c>
    </row>
    <row r="56" spans="1:10">
      <c r="A56" s="18" t="s">
        <v>166</v>
      </c>
      <c r="B56" s="18" t="s">
        <v>107</v>
      </c>
      <c r="C56" s="18" t="s">
        <v>39</v>
      </c>
      <c r="D56" s="18">
        <v>2</v>
      </c>
      <c r="E56" s="18">
        <v>4</v>
      </c>
      <c r="F56" s="18"/>
      <c r="G56" s="18"/>
      <c r="H56" s="18"/>
      <c r="I56" s="18"/>
      <c r="J56" s="18">
        <f t="shared" si="0"/>
        <v>4</v>
      </c>
    </row>
    <row r="57" spans="1:10">
      <c r="A57" s="18" t="s">
        <v>164</v>
      </c>
      <c r="B57" s="18" t="s">
        <v>107</v>
      </c>
      <c r="C57" s="18" t="s">
        <v>165</v>
      </c>
      <c r="D57" s="18">
        <v>3</v>
      </c>
      <c r="E57" s="18">
        <v>3</v>
      </c>
      <c r="F57" s="18"/>
      <c r="G57" s="18"/>
      <c r="H57" s="18"/>
      <c r="I57" s="18"/>
      <c r="J57" s="18">
        <f t="shared" si="0"/>
        <v>3</v>
      </c>
    </row>
    <row r="58" spans="1:10">
      <c r="A58" s="18" t="s">
        <v>260</v>
      </c>
      <c r="B58" s="18" t="s">
        <v>107</v>
      </c>
      <c r="C58" s="18" t="s">
        <v>9</v>
      </c>
      <c r="D58" s="18">
        <v>4</v>
      </c>
      <c r="E58" s="18">
        <v>2</v>
      </c>
      <c r="F58" s="18"/>
      <c r="G58" s="18"/>
      <c r="H58" s="18"/>
      <c r="I58" s="18"/>
      <c r="J58" s="18">
        <f t="shared" si="0"/>
        <v>2</v>
      </c>
    </row>
    <row r="59" spans="1:10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>
      <c r="A60" s="18" t="s">
        <v>167</v>
      </c>
      <c r="B60" s="18" t="s">
        <v>63</v>
      </c>
      <c r="C60" s="18" t="s">
        <v>43</v>
      </c>
      <c r="D60" s="18">
        <v>1</v>
      </c>
      <c r="E60" s="18">
        <v>4</v>
      </c>
      <c r="F60" s="18"/>
      <c r="G60" s="18"/>
      <c r="H60" s="18"/>
      <c r="I60" s="18"/>
      <c r="J60" s="18"/>
    </row>
    <row r="61" spans="1:10">
      <c r="A61" s="18" t="s">
        <v>168</v>
      </c>
      <c r="B61" s="18" t="s">
        <v>63</v>
      </c>
      <c r="C61" s="18" t="s">
        <v>11</v>
      </c>
      <c r="D61" s="18">
        <v>2</v>
      </c>
      <c r="E61" s="18">
        <v>2</v>
      </c>
      <c r="F61" s="18"/>
      <c r="G61" s="18"/>
      <c r="H61" s="18"/>
      <c r="I61" s="18"/>
      <c r="J61" s="18"/>
    </row>
    <row r="62" spans="1:10">
      <c r="A62" s="19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45">
      <c r="A63" s="12" t="s">
        <v>321</v>
      </c>
      <c r="B63" s="12" t="s">
        <v>322</v>
      </c>
      <c r="C63" s="12" t="s">
        <v>323</v>
      </c>
      <c r="D63" s="12" t="s">
        <v>318</v>
      </c>
      <c r="E63" s="11" t="s">
        <v>324</v>
      </c>
      <c r="F63" s="12" t="s">
        <v>317</v>
      </c>
      <c r="G63" s="12"/>
      <c r="H63" s="12"/>
      <c r="I63" s="19"/>
      <c r="J63" s="19"/>
    </row>
    <row r="64" spans="1:10">
      <c r="A64" s="18" t="s">
        <v>164</v>
      </c>
      <c r="B64" s="18" t="s">
        <v>107</v>
      </c>
      <c r="C64" s="21" t="s">
        <v>165</v>
      </c>
      <c r="D64" s="18">
        <v>3</v>
      </c>
      <c r="E64" s="20">
        <v>2</v>
      </c>
      <c r="F64" s="13">
        <v>2</v>
      </c>
      <c r="G64" s="20"/>
      <c r="H64" s="20"/>
      <c r="I64" s="19"/>
      <c r="J64" s="19"/>
    </row>
    <row r="65" spans="1:10">
      <c r="A65" s="18" t="s">
        <v>145</v>
      </c>
      <c r="B65" s="18" t="s">
        <v>42</v>
      </c>
      <c r="C65" s="21" t="s">
        <v>146</v>
      </c>
      <c r="D65" s="18">
        <v>2</v>
      </c>
      <c r="E65" s="16">
        <v>3</v>
      </c>
      <c r="F65" s="13">
        <v>5</v>
      </c>
      <c r="G65" s="20"/>
      <c r="H65" s="20"/>
      <c r="I65" s="19"/>
      <c r="J65" s="19"/>
    </row>
    <row r="66" spans="1:10">
      <c r="A66" s="18" t="s">
        <v>147</v>
      </c>
      <c r="B66" s="18" t="s">
        <v>42</v>
      </c>
      <c r="C66" s="18" t="s">
        <v>146</v>
      </c>
      <c r="D66" s="18">
        <v>3</v>
      </c>
      <c r="E66" s="16">
        <v>2</v>
      </c>
      <c r="F66" s="13"/>
      <c r="G66" s="20"/>
      <c r="H66" s="20"/>
      <c r="I66" s="19"/>
      <c r="J66" s="19"/>
    </row>
    <row r="67" spans="1:10">
      <c r="A67" s="18" t="s">
        <v>144</v>
      </c>
      <c r="B67" s="18" t="s">
        <v>42</v>
      </c>
      <c r="C67" s="21" t="s">
        <v>327</v>
      </c>
      <c r="D67" s="18">
        <v>1</v>
      </c>
      <c r="E67" s="16">
        <v>5</v>
      </c>
      <c r="F67" s="13">
        <v>5</v>
      </c>
      <c r="G67" s="20"/>
      <c r="H67" s="20"/>
      <c r="I67" s="19"/>
      <c r="J67" s="19"/>
    </row>
    <row r="68" spans="1:10">
      <c r="A68" s="18" t="s">
        <v>159</v>
      </c>
      <c r="B68" s="18" t="s">
        <v>61</v>
      </c>
      <c r="C68" s="21" t="s">
        <v>43</v>
      </c>
      <c r="D68" s="18">
        <v>1</v>
      </c>
      <c r="E68" s="20">
        <v>5</v>
      </c>
      <c r="F68" s="13">
        <v>10</v>
      </c>
      <c r="G68" s="20"/>
      <c r="H68" s="20"/>
      <c r="I68" s="19"/>
      <c r="J68" s="19"/>
    </row>
    <row r="69" spans="1:10">
      <c r="A69" s="18" t="s">
        <v>167</v>
      </c>
      <c r="B69" s="18" t="s">
        <v>63</v>
      </c>
      <c r="C69" s="18" t="s">
        <v>43</v>
      </c>
      <c r="D69" s="18">
        <v>1</v>
      </c>
      <c r="E69" s="20">
        <v>5</v>
      </c>
      <c r="F69" s="13"/>
      <c r="G69" s="20"/>
      <c r="H69" s="20"/>
      <c r="I69" s="19"/>
      <c r="J69" s="19"/>
    </row>
    <row r="70" spans="1:10">
      <c r="A70" s="18" t="s">
        <v>169</v>
      </c>
      <c r="B70" s="18" t="s">
        <v>17</v>
      </c>
      <c r="C70" s="21" t="s">
        <v>11</v>
      </c>
      <c r="D70" s="18">
        <v>1</v>
      </c>
      <c r="E70" s="16">
        <v>5</v>
      </c>
      <c r="F70" s="13">
        <v>37</v>
      </c>
      <c r="G70" s="20"/>
      <c r="H70" s="20"/>
      <c r="I70" s="19"/>
      <c r="J70" s="19"/>
    </row>
    <row r="71" spans="1:10">
      <c r="A71" s="18" t="s">
        <v>136</v>
      </c>
      <c r="B71" s="18" t="s">
        <v>30</v>
      </c>
      <c r="C71" s="18" t="s">
        <v>11</v>
      </c>
      <c r="D71" s="18">
        <v>1</v>
      </c>
      <c r="E71" s="16">
        <v>5</v>
      </c>
      <c r="F71" s="13"/>
      <c r="G71" s="20"/>
      <c r="H71" s="20"/>
      <c r="I71" s="19"/>
      <c r="J71" s="19"/>
    </row>
    <row r="72" spans="1:10">
      <c r="A72" s="18" t="s">
        <v>137</v>
      </c>
      <c r="B72" s="18" t="s">
        <v>30</v>
      </c>
      <c r="C72" s="18" t="s">
        <v>11</v>
      </c>
      <c r="D72" s="18">
        <v>2</v>
      </c>
      <c r="E72" s="16">
        <v>3</v>
      </c>
      <c r="F72" s="13"/>
      <c r="G72" s="20"/>
      <c r="H72" s="20"/>
      <c r="I72" s="19"/>
      <c r="J72" s="19"/>
    </row>
    <row r="73" spans="1:10">
      <c r="A73" s="18" t="s">
        <v>140</v>
      </c>
      <c r="B73" s="18" t="s">
        <v>36</v>
      </c>
      <c r="C73" s="18" t="s">
        <v>11</v>
      </c>
      <c r="D73" s="18">
        <v>1</v>
      </c>
      <c r="E73" s="16">
        <v>5</v>
      </c>
      <c r="F73" s="13"/>
      <c r="G73" s="20"/>
      <c r="H73" s="20"/>
      <c r="I73" s="19"/>
      <c r="J73" s="19"/>
    </row>
    <row r="74" spans="1:10">
      <c r="A74" s="18" t="s">
        <v>141</v>
      </c>
      <c r="B74" s="18" t="s">
        <v>36</v>
      </c>
      <c r="C74" s="18" t="s">
        <v>11</v>
      </c>
      <c r="D74" s="18">
        <v>2</v>
      </c>
      <c r="E74" s="16">
        <v>3</v>
      </c>
      <c r="F74" s="13"/>
      <c r="G74" s="20"/>
      <c r="H74" s="20"/>
      <c r="I74" s="19"/>
      <c r="J74" s="19"/>
    </row>
    <row r="75" spans="1:10">
      <c r="A75" s="18" t="s">
        <v>142</v>
      </c>
      <c r="B75" s="18" t="s">
        <v>36</v>
      </c>
      <c r="C75" s="18" t="s">
        <v>11</v>
      </c>
      <c r="D75" s="18">
        <v>3</v>
      </c>
      <c r="E75" s="16">
        <v>2</v>
      </c>
      <c r="F75" s="13"/>
      <c r="G75" s="20"/>
      <c r="H75" s="20"/>
      <c r="I75" s="19"/>
      <c r="J75" s="19"/>
    </row>
    <row r="76" spans="1:10">
      <c r="A76" s="18" t="s">
        <v>143</v>
      </c>
      <c r="B76" s="18" t="s">
        <v>36</v>
      </c>
      <c r="C76" s="18" t="s">
        <v>11</v>
      </c>
      <c r="D76" s="18">
        <v>3</v>
      </c>
      <c r="E76" s="16">
        <v>2</v>
      </c>
      <c r="F76" s="13"/>
      <c r="G76" s="20"/>
      <c r="H76" s="20"/>
      <c r="I76" s="19"/>
      <c r="J76" s="19"/>
    </row>
    <row r="77" spans="1:10">
      <c r="A77" s="18" t="s">
        <v>160</v>
      </c>
      <c r="B77" s="18" t="s">
        <v>61</v>
      </c>
      <c r="C77" s="18" t="s">
        <v>11</v>
      </c>
      <c r="D77" s="18">
        <v>2</v>
      </c>
      <c r="E77" s="20">
        <v>3</v>
      </c>
      <c r="F77" s="13"/>
      <c r="G77" s="20"/>
      <c r="H77" s="20"/>
      <c r="I77" s="19"/>
      <c r="J77" s="19"/>
    </row>
    <row r="78" spans="1:10">
      <c r="A78" s="18" t="s">
        <v>163</v>
      </c>
      <c r="B78" s="18" t="s">
        <v>107</v>
      </c>
      <c r="C78" s="18" t="s">
        <v>11</v>
      </c>
      <c r="D78" s="18">
        <v>1</v>
      </c>
      <c r="E78" s="20">
        <v>5</v>
      </c>
      <c r="F78" s="13"/>
      <c r="G78" s="20"/>
      <c r="H78" s="20"/>
      <c r="I78" s="19"/>
      <c r="J78" s="19"/>
    </row>
    <row r="79" spans="1:10">
      <c r="A79" s="18" t="s">
        <v>168</v>
      </c>
      <c r="B79" s="18" t="s">
        <v>63</v>
      </c>
      <c r="C79" s="18" t="s">
        <v>11</v>
      </c>
      <c r="D79" s="18">
        <v>2</v>
      </c>
      <c r="E79" s="20">
        <v>3</v>
      </c>
      <c r="F79" s="13"/>
      <c r="G79" s="20"/>
      <c r="H79" s="20"/>
      <c r="I79" s="19"/>
      <c r="J79" s="19"/>
    </row>
    <row r="80" spans="1:10">
      <c r="A80" s="18" t="s">
        <v>156</v>
      </c>
      <c r="B80" s="18" t="s">
        <v>52</v>
      </c>
      <c r="C80" s="21" t="s">
        <v>15</v>
      </c>
      <c r="D80" s="18">
        <v>2</v>
      </c>
      <c r="E80" s="20">
        <v>3</v>
      </c>
      <c r="F80" s="13">
        <v>3</v>
      </c>
      <c r="G80" s="20"/>
      <c r="H80" s="20"/>
      <c r="I80" s="19"/>
      <c r="J80" s="19"/>
    </row>
    <row r="81" spans="1:10">
      <c r="A81" s="18" t="s">
        <v>155</v>
      </c>
      <c r="B81" s="18" t="s">
        <v>52</v>
      </c>
      <c r="C81" s="21" t="s">
        <v>39</v>
      </c>
      <c r="D81" s="18">
        <v>1</v>
      </c>
      <c r="E81" s="20">
        <v>5</v>
      </c>
      <c r="F81" s="13">
        <v>12</v>
      </c>
      <c r="G81" s="20"/>
      <c r="H81" s="20"/>
      <c r="I81" s="19"/>
      <c r="J81" s="19"/>
    </row>
    <row r="82" spans="1:10">
      <c r="A82" s="18" t="s">
        <v>158</v>
      </c>
      <c r="B82" s="18" t="s">
        <v>52</v>
      </c>
      <c r="C82" s="18" t="s">
        <v>39</v>
      </c>
      <c r="D82" s="18">
        <v>3</v>
      </c>
      <c r="E82" s="20">
        <v>2</v>
      </c>
      <c r="F82" s="13"/>
      <c r="G82" s="20"/>
      <c r="H82" s="20"/>
      <c r="I82" s="19"/>
      <c r="J82" s="19"/>
    </row>
    <row r="83" spans="1:10">
      <c r="A83" s="18" t="s">
        <v>162</v>
      </c>
      <c r="B83" s="18" t="s">
        <v>61</v>
      </c>
      <c r="C83" s="18" t="s">
        <v>39</v>
      </c>
      <c r="D83" s="18">
        <v>3</v>
      </c>
      <c r="E83" s="20">
        <v>2</v>
      </c>
      <c r="F83" s="13"/>
      <c r="G83" s="20"/>
      <c r="H83" s="20"/>
      <c r="I83" s="19"/>
      <c r="J83" s="19"/>
    </row>
    <row r="84" spans="1:10">
      <c r="A84" s="18" t="s">
        <v>166</v>
      </c>
      <c r="B84" s="18" t="s">
        <v>107</v>
      </c>
      <c r="C84" s="18" t="s">
        <v>39</v>
      </c>
      <c r="D84" s="18">
        <v>2</v>
      </c>
      <c r="E84" s="20">
        <v>3</v>
      </c>
      <c r="F84" s="13"/>
      <c r="G84" s="20"/>
      <c r="H84" s="20"/>
      <c r="I84" s="19"/>
      <c r="J84" s="19"/>
    </row>
    <row r="85" spans="1:10">
      <c r="A85" s="18" t="s">
        <v>151</v>
      </c>
      <c r="B85" s="18" t="s">
        <v>48</v>
      </c>
      <c r="C85" s="21" t="s">
        <v>152</v>
      </c>
      <c r="D85" s="18">
        <v>2</v>
      </c>
      <c r="E85" s="20">
        <v>3</v>
      </c>
      <c r="F85" s="13">
        <v>3</v>
      </c>
      <c r="G85" s="20"/>
      <c r="H85" s="20"/>
      <c r="I85" s="19"/>
      <c r="J85" s="19"/>
    </row>
    <row r="86" spans="1:10">
      <c r="A86" s="18" t="s">
        <v>153</v>
      </c>
      <c r="B86" s="18" t="s">
        <v>48</v>
      </c>
      <c r="C86" s="21" t="s">
        <v>115</v>
      </c>
      <c r="D86" s="18">
        <v>3</v>
      </c>
      <c r="E86" s="20">
        <v>2</v>
      </c>
      <c r="F86" s="13">
        <v>4</v>
      </c>
      <c r="G86" s="20"/>
      <c r="H86" s="20"/>
      <c r="I86" s="19"/>
      <c r="J86" s="19"/>
    </row>
    <row r="87" spans="1:10">
      <c r="A87" s="18" t="s">
        <v>161</v>
      </c>
      <c r="B87" s="18" t="s">
        <v>61</v>
      </c>
      <c r="C87" s="18" t="s">
        <v>115</v>
      </c>
      <c r="D87" s="18">
        <v>3</v>
      </c>
      <c r="E87" s="20">
        <v>2</v>
      </c>
      <c r="F87" s="13"/>
      <c r="G87" s="20"/>
      <c r="H87" s="20"/>
      <c r="I87" s="19"/>
      <c r="J87" s="19"/>
    </row>
    <row r="88" spans="1:10">
      <c r="A88" s="18" t="s">
        <v>150</v>
      </c>
      <c r="B88" s="18" t="s">
        <v>48</v>
      </c>
      <c r="C88" s="21" t="s">
        <v>9</v>
      </c>
      <c r="D88" s="18">
        <v>1</v>
      </c>
      <c r="E88" s="16">
        <v>5</v>
      </c>
      <c r="F88" s="13">
        <v>5</v>
      </c>
      <c r="G88" s="20"/>
      <c r="H88" s="20"/>
      <c r="I88" s="19"/>
      <c r="J88" s="19"/>
    </row>
    <row r="89" spans="1:10">
      <c r="A89" s="18" t="s">
        <v>138</v>
      </c>
      <c r="B89" s="18" t="s">
        <v>30</v>
      </c>
      <c r="C89" s="21" t="s">
        <v>28</v>
      </c>
      <c r="D89" s="18">
        <v>3</v>
      </c>
      <c r="E89" s="16">
        <v>2</v>
      </c>
      <c r="F89" s="13">
        <v>2</v>
      </c>
      <c r="G89" s="20"/>
      <c r="H89" s="20"/>
      <c r="I89" s="19"/>
      <c r="J89" s="19"/>
    </row>
    <row r="90" spans="1:10">
      <c r="A90" s="18" t="s">
        <v>148</v>
      </c>
      <c r="B90" s="18" t="s">
        <v>42</v>
      </c>
      <c r="C90" s="21" t="s">
        <v>149</v>
      </c>
      <c r="D90" s="18">
        <v>3</v>
      </c>
      <c r="E90" s="16">
        <v>2</v>
      </c>
      <c r="F90" s="13">
        <v>2</v>
      </c>
      <c r="G90" s="20"/>
      <c r="H90" s="20"/>
      <c r="I90" s="19"/>
      <c r="J90" s="19"/>
    </row>
    <row r="91" spans="1:10">
      <c r="A91" s="18" t="s">
        <v>248</v>
      </c>
      <c r="B91" s="18" t="s">
        <v>48</v>
      </c>
      <c r="C91" s="21" t="s">
        <v>154</v>
      </c>
      <c r="D91" s="18">
        <v>3</v>
      </c>
      <c r="E91" s="20">
        <v>2</v>
      </c>
      <c r="F91" s="13">
        <v>2</v>
      </c>
      <c r="G91" s="20"/>
      <c r="H91" s="20"/>
      <c r="I91" s="19"/>
      <c r="J91" s="19"/>
    </row>
    <row r="92" spans="1:10">
      <c r="A92" s="18" t="s">
        <v>139</v>
      </c>
      <c r="B92" s="18" t="s">
        <v>30</v>
      </c>
      <c r="C92" s="21" t="s">
        <v>124</v>
      </c>
      <c r="D92" s="18">
        <v>3</v>
      </c>
      <c r="E92" s="16">
        <v>2</v>
      </c>
      <c r="F92" s="13">
        <v>2</v>
      </c>
      <c r="G92" s="20"/>
      <c r="H92" s="20"/>
      <c r="I92" s="19"/>
      <c r="J92" s="19"/>
    </row>
    <row r="93" spans="1:10">
      <c r="A93" s="18" t="s">
        <v>157</v>
      </c>
      <c r="B93" s="18" t="s">
        <v>52</v>
      </c>
      <c r="C93" s="21" t="s">
        <v>82</v>
      </c>
      <c r="D93" s="18">
        <v>3</v>
      </c>
      <c r="E93" s="20">
        <v>2</v>
      </c>
      <c r="F93" s="13">
        <v>2</v>
      </c>
      <c r="G93" s="20"/>
      <c r="H93" s="20"/>
      <c r="I93" s="19"/>
      <c r="J93" s="19"/>
    </row>
    <row r="94" spans="1:10">
      <c r="A94" s="19"/>
      <c r="B94" s="19"/>
      <c r="C94" s="19"/>
      <c r="D94" s="19"/>
      <c r="E94" s="19"/>
      <c r="F94" s="19"/>
      <c r="G94" s="19"/>
      <c r="H94" s="19"/>
      <c r="I94" s="19"/>
      <c r="J94" s="19"/>
    </row>
    <row r="95" spans="1:10">
      <c r="A95" s="19"/>
      <c r="B95" s="19"/>
      <c r="C95" s="19"/>
      <c r="D95" s="19"/>
      <c r="E95" s="19"/>
      <c r="F95" s="19"/>
      <c r="G95" s="19"/>
      <c r="H95" s="19"/>
      <c r="I95" s="19"/>
      <c r="J95" s="19"/>
    </row>
    <row r="96" spans="1:10">
      <c r="A96" s="19"/>
      <c r="B96" s="19"/>
      <c r="C96" s="19"/>
      <c r="D96" s="19"/>
      <c r="E96" s="19"/>
      <c r="F96" s="19"/>
      <c r="G96" s="19"/>
      <c r="H96" s="19"/>
      <c r="I96" s="19"/>
      <c r="J96" s="19"/>
    </row>
    <row r="97" spans="1:10">
      <c r="A97" s="19"/>
      <c r="B97" s="19"/>
      <c r="C97" s="19"/>
      <c r="D97" s="19"/>
      <c r="E97" s="19"/>
      <c r="F97" s="19"/>
      <c r="G97" s="19"/>
      <c r="H97" s="19"/>
      <c r="I97" s="19"/>
      <c r="J97" s="19"/>
    </row>
    <row r="98" spans="1:10">
      <c r="A98" s="19"/>
      <c r="B98" s="19"/>
      <c r="C98" s="19"/>
      <c r="D98" s="19"/>
      <c r="E98" s="19"/>
      <c r="F98" s="19"/>
      <c r="G98" s="19"/>
      <c r="H98" s="19"/>
      <c r="I98" s="19"/>
      <c r="J98" s="19"/>
    </row>
    <row r="99" spans="1:10">
      <c r="A99" s="19"/>
      <c r="B99" s="19"/>
      <c r="C99" s="19"/>
      <c r="D99" s="19"/>
      <c r="E99" s="19"/>
      <c r="F99" s="19"/>
      <c r="G99" s="19"/>
      <c r="H99" s="19"/>
      <c r="I99" s="19"/>
      <c r="J99" s="19"/>
    </row>
    <row r="100" spans="1:10">
      <c r="A100" s="19"/>
      <c r="B100" s="19"/>
      <c r="C100" s="19"/>
      <c r="D100" s="19"/>
      <c r="E100" s="19"/>
      <c r="F100" s="19"/>
      <c r="G100" s="19"/>
      <c r="H100" s="19"/>
      <c r="I100" s="19"/>
      <c r="J100" s="19"/>
    </row>
    <row r="101" spans="1:10">
      <c r="A101" s="19"/>
      <c r="B101" s="19"/>
      <c r="C101" s="19"/>
      <c r="D101" s="19"/>
      <c r="E101" s="19"/>
      <c r="F101" s="19"/>
      <c r="G101" s="19"/>
      <c r="H101" s="19"/>
      <c r="I101" s="19"/>
      <c r="J101" s="19"/>
    </row>
    <row r="102" spans="1:10">
      <c r="A102" s="19"/>
      <c r="B102" s="19"/>
      <c r="C102" s="19"/>
      <c r="D102" s="19"/>
      <c r="E102" s="19"/>
      <c r="F102" s="19"/>
      <c r="G102" s="19"/>
      <c r="H102" s="19"/>
      <c r="I102" s="19"/>
      <c r="J102" s="19"/>
    </row>
    <row r="103" spans="1:10">
      <c r="A103" s="19"/>
      <c r="B103" s="19"/>
      <c r="C103" s="19"/>
      <c r="D103" s="19"/>
      <c r="E103" s="19"/>
      <c r="F103" s="19"/>
      <c r="G103" s="19"/>
      <c r="H103" s="19"/>
      <c r="I103" s="19"/>
      <c r="J103" s="19"/>
    </row>
    <row r="104" spans="1:10">
      <c r="A104" s="19"/>
      <c r="B104" s="19"/>
      <c r="C104" s="19"/>
      <c r="D104" s="19"/>
      <c r="E104" s="19"/>
      <c r="F104" s="19"/>
      <c r="G104" s="19"/>
      <c r="H104" s="19"/>
      <c r="I104" s="19"/>
      <c r="J104" s="19"/>
    </row>
    <row r="105" spans="1:10">
      <c r="A105" s="19"/>
      <c r="B105" s="19"/>
      <c r="C105" s="19"/>
      <c r="D105" s="19"/>
      <c r="E105" s="19"/>
      <c r="F105" s="19"/>
      <c r="G105" s="19"/>
      <c r="H105" s="19"/>
      <c r="I105" s="19"/>
      <c r="J105" s="19"/>
    </row>
  </sheetData>
  <mergeCells count="7">
    <mergeCell ref="G2:G3"/>
    <mergeCell ref="I2:I3"/>
    <mergeCell ref="J2:J3"/>
    <mergeCell ref="A2:A3"/>
    <mergeCell ref="B2:B3"/>
    <mergeCell ref="C2:C3"/>
    <mergeCell ref="E2:E3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18"/>
  <sheetViews>
    <sheetView topLeftCell="A37" workbookViewId="0">
      <selection activeCell="N51" sqref="N51"/>
    </sheetView>
  </sheetViews>
  <sheetFormatPr defaultRowHeight="15"/>
  <cols>
    <col min="1" max="1" width="20.85546875" customWidth="1"/>
    <col min="2" max="2" width="9.28515625" customWidth="1"/>
    <col min="3" max="3" width="23.42578125" customWidth="1"/>
  </cols>
  <sheetData>
    <row r="2" spans="1:10">
      <c r="A2" s="29" t="s">
        <v>0</v>
      </c>
      <c r="B2" s="29" t="s">
        <v>6</v>
      </c>
      <c r="C2" s="29" t="s">
        <v>1</v>
      </c>
      <c r="D2" s="17" t="s">
        <v>3</v>
      </c>
      <c r="E2" s="29" t="s">
        <v>319</v>
      </c>
      <c r="F2" s="17" t="s">
        <v>4</v>
      </c>
      <c r="G2" s="29" t="s">
        <v>319</v>
      </c>
      <c r="H2" s="17" t="s">
        <v>5</v>
      </c>
      <c r="I2" s="29" t="s">
        <v>319</v>
      </c>
      <c r="J2" s="30" t="s">
        <v>317</v>
      </c>
    </row>
    <row r="3" spans="1:10">
      <c r="A3" s="29"/>
      <c r="B3" s="29"/>
      <c r="C3" s="29"/>
      <c r="D3" s="17" t="s">
        <v>2</v>
      </c>
      <c r="E3" s="29"/>
      <c r="F3" s="17" t="s">
        <v>2</v>
      </c>
      <c r="G3" s="29"/>
      <c r="H3" s="17" t="s">
        <v>2</v>
      </c>
      <c r="I3" s="29"/>
      <c r="J3" s="30"/>
    </row>
    <row r="4" spans="1:10">
      <c r="A4" s="20" t="s">
        <v>103</v>
      </c>
      <c r="B4" s="20" t="s">
        <v>22</v>
      </c>
      <c r="C4" s="20" t="s">
        <v>11</v>
      </c>
      <c r="D4" s="20">
        <v>1</v>
      </c>
      <c r="E4" s="18">
        <v>6</v>
      </c>
      <c r="F4" s="18"/>
      <c r="G4" s="18"/>
      <c r="H4" s="18"/>
      <c r="I4" s="18"/>
      <c r="J4" s="18">
        <f>E4+G4</f>
        <v>6</v>
      </c>
    </row>
    <row r="5" spans="1:10">
      <c r="A5" s="20" t="s">
        <v>104</v>
      </c>
      <c r="B5" s="20" t="s">
        <v>22</v>
      </c>
      <c r="C5" s="20" t="s">
        <v>105</v>
      </c>
      <c r="D5" s="20">
        <v>2</v>
      </c>
      <c r="E5" s="18">
        <v>4</v>
      </c>
      <c r="F5" s="18"/>
      <c r="G5" s="18"/>
      <c r="H5" s="18"/>
      <c r="I5" s="18"/>
      <c r="J5" s="18">
        <f t="shared" ref="J5:J45" si="0">E5+G5</f>
        <v>4</v>
      </c>
    </row>
    <row r="6" spans="1:10">
      <c r="A6" s="20" t="s">
        <v>106</v>
      </c>
      <c r="B6" s="20" t="s">
        <v>22</v>
      </c>
      <c r="C6" s="20" t="s">
        <v>105</v>
      </c>
      <c r="D6" s="20">
        <v>3</v>
      </c>
      <c r="E6" s="18">
        <v>3</v>
      </c>
      <c r="F6" s="18"/>
      <c r="G6" s="18"/>
      <c r="H6" s="18"/>
      <c r="I6" s="18"/>
      <c r="J6" s="18">
        <f t="shared" si="0"/>
        <v>3</v>
      </c>
    </row>
    <row r="7" spans="1:10">
      <c r="A7" s="20" t="s">
        <v>226</v>
      </c>
      <c r="B7" s="20" t="s">
        <v>22</v>
      </c>
      <c r="C7" s="20" t="s">
        <v>227</v>
      </c>
      <c r="D7" s="20">
        <v>4</v>
      </c>
      <c r="E7" s="18">
        <v>2</v>
      </c>
      <c r="F7" s="18"/>
      <c r="G7" s="18"/>
      <c r="H7" s="18"/>
      <c r="I7" s="18"/>
      <c r="J7" s="18">
        <f t="shared" si="0"/>
        <v>2</v>
      </c>
    </row>
    <row r="8" spans="1:10">
      <c r="A8" s="18"/>
      <c r="B8" s="18"/>
      <c r="C8" s="18"/>
      <c r="D8" s="18"/>
      <c r="E8" s="18"/>
      <c r="F8" s="18"/>
      <c r="G8" s="18"/>
      <c r="H8" s="18"/>
      <c r="I8" s="18"/>
      <c r="J8" s="18">
        <f t="shared" si="0"/>
        <v>0</v>
      </c>
    </row>
    <row r="9" spans="1:10">
      <c r="A9" s="18" t="s">
        <v>108</v>
      </c>
      <c r="B9" s="18" t="s">
        <v>30</v>
      </c>
      <c r="C9" s="18" t="s">
        <v>11</v>
      </c>
      <c r="D9" s="18">
        <v>1</v>
      </c>
      <c r="E9" s="18">
        <v>9</v>
      </c>
      <c r="F9" s="18"/>
      <c r="G9" s="18"/>
      <c r="H9" s="18"/>
      <c r="I9" s="18"/>
      <c r="J9" s="18">
        <f t="shared" si="0"/>
        <v>9</v>
      </c>
    </row>
    <row r="10" spans="1:10">
      <c r="A10" s="18" t="s">
        <v>109</v>
      </c>
      <c r="B10" s="18" t="s">
        <v>30</v>
      </c>
      <c r="C10" s="18" t="s">
        <v>105</v>
      </c>
      <c r="D10" s="18">
        <v>2</v>
      </c>
      <c r="E10" s="18">
        <v>7</v>
      </c>
      <c r="F10" s="18"/>
      <c r="G10" s="18"/>
      <c r="H10" s="18"/>
      <c r="I10" s="18"/>
      <c r="J10" s="18">
        <f t="shared" si="0"/>
        <v>7</v>
      </c>
    </row>
    <row r="11" spans="1:10">
      <c r="A11" s="18" t="s">
        <v>110</v>
      </c>
      <c r="B11" s="18" t="s">
        <v>30</v>
      </c>
      <c r="C11" s="18" t="s">
        <v>11</v>
      </c>
      <c r="D11" s="18">
        <v>3</v>
      </c>
      <c r="E11" s="18">
        <v>5.5</v>
      </c>
      <c r="F11" s="18"/>
      <c r="G11" s="18"/>
      <c r="H11" s="18"/>
      <c r="I11" s="18"/>
      <c r="J11" s="18">
        <f t="shared" si="0"/>
        <v>5.5</v>
      </c>
    </row>
    <row r="12" spans="1:10">
      <c r="A12" s="18" t="s">
        <v>111</v>
      </c>
      <c r="B12" s="18" t="s">
        <v>30</v>
      </c>
      <c r="C12" s="18" t="s">
        <v>112</v>
      </c>
      <c r="D12" s="18">
        <v>3</v>
      </c>
      <c r="E12" s="18">
        <v>5.5</v>
      </c>
      <c r="F12" s="18"/>
      <c r="G12" s="18"/>
      <c r="H12" s="18"/>
      <c r="I12" s="18"/>
      <c r="J12" s="18">
        <f t="shared" si="0"/>
        <v>5.5</v>
      </c>
    </row>
    <row r="13" spans="1:10">
      <c r="A13" s="18" t="s">
        <v>228</v>
      </c>
      <c r="B13" s="18" t="s">
        <v>30</v>
      </c>
      <c r="C13" s="18" t="s">
        <v>77</v>
      </c>
      <c r="D13" s="18">
        <v>5</v>
      </c>
      <c r="E13" s="18">
        <v>3.5</v>
      </c>
      <c r="F13" s="18"/>
      <c r="G13" s="18"/>
      <c r="H13" s="18"/>
      <c r="I13" s="18"/>
      <c r="J13" s="18">
        <f t="shared" si="0"/>
        <v>3.5</v>
      </c>
    </row>
    <row r="14" spans="1:10">
      <c r="A14" s="18" t="s">
        <v>230</v>
      </c>
      <c r="B14" s="18" t="s">
        <v>30</v>
      </c>
      <c r="C14" s="18" t="s">
        <v>11</v>
      </c>
      <c r="D14" s="18">
        <v>5</v>
      </c>
      <c r="E14" s="18">
        <v>3.5</v>
      </c>
      <c r="F14" s="18"/>
      <c r="G14" s="18"/>
      <c r="H14" s="18"/>
      <c r="I14" s="18"/>
      <c r="J14" s="18">
        <f t="shared" si="0"/>
        <v>3.5</v>
      </c>
    </row>
    <row r="15" spans="1:10">
      <c r="A15" s="18" t="s">
        <v>229</v>
      </c>
      <c r="B15" s="18" t="s">
        <v>30</v>
      </c>
      <c r="C15" s="18" t="s">
        <v>39</v>
      </c>
      <c r="D15" s="18">
        <v>7</v>
      </c>
      <c r="E15" s="18">
        <v>1.5</v>
      </c>
      <c r="F15" s="18"/>
      <c r="G15" s="18"/>
      <c r="H15" s="18"/>
      <c r="I15" s="18"/>
      <c r="J15" s="18">
        <f t="shared" si="0"/>
        <v>1.5</v>
      </c>
    </row>
    <row r="16" spans="1:10">
      <c r="A16" s="18"/>
      <c r="B16" s="18"/>
      <c r="C16" s="18"/>
      <c r="D16" s="18"/>
      <c r="E16" s="18"/>
      <c r="F16" s="18"/>
      <c r="G16" s="18"/>
      <c r="H16" s="18"/>
      <c r="I16" s="18"/>
      <c r="J16" s="18">
        <f t="shared" si="0"/>
        <v>0</v>
      </c>
    </row>
    <row r="17" spans="1:10">
      <c r="A17" s="18" t="s">
        <v>113</v>
      </c>
      <c r="B17" s="18" t="s">
        <v>36</v>
      </c>
      <c r="C17" s="18" t="s">
        <v>11</v>
      </c>
      <c r="D17" s="18">
        <v>1</v>
      </c>
      <c r="E17" s="18">
        <v>5</v>
      </c>
      <c r="F17" s="18"/>
      <c r="G17" s="18"/>
      <c r="H17" s="18"/>
      <c r="I17" s="18"/>
      <c r="J17" s="18">
        <f t="shared" si="0"/>
        <v>5</v>
      </c>
    </row>
    <row r="18" spans="1:10">
      <c r="A18" s="18" t="s">
        <v>114</v>
      </c>
      <c r="B18" s="18" t="s">
        <v>36</v>
      </c>
      <c r="C18" s="18" t="s">
        <v>115</v>
      </c>
      <c r="D18" s="18">
        <v>2</v>
      </c>
      <c r="E18" s="18">
        <v>3</v>
      </c>
      <c r="F18" s="18"/>
      <c r="G18" s="18"/>
      <c r="H18" s="18"/>
      <c r="I18" s="18"/>
      <c r="J18" s="18">
        <f t="shared" si="0"/>
        <v>3</v>
      </c>
    </row>
    <row r="19" spans="1:10">
      <c r="A19" s="18" t="s">
        <v>116</v>
      </c>
      <c r="B19" s="18" t="s">
        <v>36</v>
      </c>
      <c r="C19" s="18" t="s">
        <v>82</v>
      </c>
      <c r="D19" s="18">
        <v>3</v>
      </c>
      <c r="E19" s="18">
        <v>2</v>
      </c>
      <c r="F19" s="18"/>
      <c r="G19" s="18"/>
      <c r="H19" s="18"/>
      <c r="I19" s="18"/>
      <c r="J19" s="18">
        <f t="shared" si="0"/>
        <v>2</v>
      </c>
    </row>
    <row r="20" spans="1:10">
      <c r="A20" s="18"/>
      <c r="B20" s="18"/>
      <c r="C20" s="18"/>
      <c r="D20" s="18"/>
      <c r="E20" s="18"/>
      <c r="F20" s="18"/>
      <c r="G20" s="18"/>
      <c r="H20" s="18"/>
      <c r="I20" s="18"/>
      <c r="J20" s="18">
        <f t="shared" si="0"/>
        <v>0</v>
      </c>
    </row>
    <row r="21" spans="1:10">
      <c r="A21" s="18" t="s">
        <v>117</v>
      </c>
      <c r="B21" s="18" t="s">
        <v>42</v>
      </c>
      <c r="C21" s="18" t="s">
        <v>11</v>
      </c>
      <c r="D21" s="18">
        <v>1</v>
      </c>
      <c r="E21" s="18">
        <v>9</v>
      </c>
      <c r="F21" s="18"/>
      <c r="G21" s="18"/>
      <c r="H21" s="18"/>
      <c r="I21" s="18"/>
      <c r="J21" s="18">
        <f t="shared" si="0"/>
        <v>9</v>
      </c>
    </row>
    <row r="22" spans="1:10">
      <c r="A22" s="18" t="s">
        <v>118</v>
      </c>
      <c r="B22" s="18" t="s">
        <v>42</v>
      </c>
      <c r="C22" s="18" t="s">
        <v>119</v>
      </c>
      <c r="D22" s="18">
        <v>2</v>
      </c>
      <c r="E22" s="18">
        <v>7</v>
      </c>
      <c r="F22" s="18"/>
      <c r="G22" s="18"/>
      <c r="H22" s="18"/>
      <c r="I22" s="18"/>
      <c r="J22" s="18">
        <f t="shared" si="0"/>
        <v>7</v>
      </c>
    </row>
    <row r="23" spans="1:10">
      <c r="A23" s="18" t="s">
        <v>120</v>
      </c>
      <c r="B23" s="18" t="s">
        <v>42</v>
      </c>
      <c r="C23" s="18" t="s">
        <v>28</v>
      </c>
      <c r="D23" s="18">
        <v>3</v>
      </c>
      <c r="E23" s="18">
        <v>5.5</v>
      </c>
      <c r="F23" s="18"/>
      <c r="G23" s="18"/>
      <c r="H23" s="18"/>
      <c r="I23" s="18"/>
      <c r="J23" s="18">
        <f t="shared" si="0"/>
        <v>5.5</v>
      </c>
    </row>
    <row r="24" spans="1:10">
      <c r="A24" s="18" t="s">
        <v>121</v>
      </c>
      <c r="B24" s="18" t="s">
        <v>42</v>
      </c>
      <c r="C24" s="18" t="s">
        <v>11</v>
      </c>
      <c r="D24" s="18">
        <v>3</v>
      </c>
      <c r="E24" s="18">
        <v>5.5</v>
      </c>
      <c r="F24" s="18"/>
      <c r="G24" s="18"/>
      <c r="H24" s="18"/>
      <c r="I24" s="18"/>
      <c r="J24" s="18">
        <f t="shared" si="0"/>
        <v>5.5</v>
      </c>
    </row>
    <row r="25" spans="1:10">
      <c r="A25" s="18" t="s">
        <v>231</v>
      </c>
      <c r="B25" s="18" t="s">
        <v>42</v>
      </c>
      <c r="C25" s="18" t="s">
        <v>11</v>
      </c>
      <c r="D25" s="18">
        <v>5</v>
      </c>
      <c r="E25" s="18">
        <v>3.5</v>
      </c>
      <c r="F25" s="18"/>
      <c r="G25" s="18"/>
      <c r="H25" s="18"/>
      <c r="I25" s="18"/>
      <c r="J25" s="18">
        <f t="shared" si="0"/>
        <v>3.5</v>
      </c>
    </row>
    <row r="26" spans="1:10">
      <c r="A26" s="18" t="s">
        <v>232</v>
      </c>
      <c r="B26" s="18" t="s">
        <v>42</v>
      </c>
      <c r="C26" s="18" t="s">
        <v>11</v>
      </c>
      <c r="D26" s="18">
        <v>5</v>
      </c>
      <c r="E26" s="18">
        <v>3.5</v>
      </c>
      <c r="F26" s="18"/>
      <c r="G26" s="18"/>
      <c r="H26" s="18"/>
      <c r="I26" s="18"/>
      <c r="J26" s="18">
        <f t="shared" si="0"/>
        <v>3.5</v>
      </c>
    </row>
    <row r="27" spans="1:10">
      <c r="A27" s="18"/>
      <c r="B27" s="18"/>
      <c r="C27" s="18"/>
      <c r="D27" s="18"/>
      <c r="E27" s="18"/>
      <c r="F27" s="18"/>
      <c r="G27" s="18"/>
      <c r="H27" s="18"/>
      <c r="I27" s="18"/>
      <c r="J27" s="18">
        <f t="shared" si="0"/>
        <v>0</v>
      </c>
    </row>
    <row r="28" spans="1:10">
      <c r="A28" s="18" t="s">
        <v>122</v>
      </c>
      <c r="B28" s="18" t="s">
        <v>48</v>
      </c>
      <c r="C28" s="18" t="s">
        <v>105</v>
      </c>
      <c r="D28" s="18">
        <v>1</v>
      </c>
      <c r="E28" s="18">
        <v>9</v>
      </c>
      <c r="F28" s="18"/>
      <c r="G28" s="18"/>
      <c r="H28" s="18"/>
      <c r="I28" s="18"/>
      <c r="J28" s="18">
        <f t="shared" si="0"/>
        <v>9</v>
      </c>
    </row>
    <row r="29" spans="1:10">
      <c r="A29" s="18" t="s">
        <v>123</v>
      </c>
      <c r="B29" s="18" t="s">
        <v>48</v>
      </c>
      <c r="C29" s="18" t="s">
        <v>124</v>
      </c>
      <c r="D29" s="18">
        <v>2</v>
      </c>
      <c r="E29" s="18">
        <v>7</v>
      </c>
      <c r="F29" s="18"/>
      <c r="G29" s="18"/>
      <c r="H29" s="18"/>
      <c r="I29" s="18"/>
      <c r="J29" s="18">
        <f t="shared" si="0"/>
        <v>7</v>
      </c>
    </row>
    <row r="30" spans="1:10">
      <c r="A30" s="18" t="s">
        <v>125</v>
      </c>
      <c r="B30" s="18" t="s">
        <v>48</v>
      </c>
      <c r="C30" s="18" t="s">
        <v>28</v>
      </c>
      <c r="D30" s="18">
        <v>3</v>
      </c>
      <c r="E30" s="18">
        <v>5.5</v>
      </c>
      <c r="F30" s="18"/>
      <c r="G30" s="18"/>
      <c r="H30" s="18"/>
      <c r="I30" s="18"/>
      <c r="J30" s="18">
        <f t="shared" si="0"/>
        <v>5.5</v>
      </c>
    </row>
    <row r="31" spans="1:10">
      <c r="A31" s="18" t="s">
        <v>126</v>
      </c>
      <c r="B31" s="18" t="s">
        <v>48</v>
      </c>
      <c r="C31" s="18" t="s">
        <v>127</v>
      </c>
      <c r="D31" s="18">
        <v>3</v>
      </c>
      <c r="E31" s="18">
        <v>5.5</v>
      </c>
      <c r="F31" s="18"/>
      <c r="G31" s="18"/>
      <c r="H31" s="18"/>
      <c r="I31" s="18"/>
      <c r="J31" s="18">
        <f t="shared" si="0"/>
        <v>5.5</v>
      </c>
    </row>
    <row r="32" spans="1:10">
      <c r="A32" s="18" t="s">
        <v>233</v>
      </c>
      <c r="B32" s="18" t="s">
        <v>48</v>
      </c>
      <c r="C32" s="18" t="s">
        <v>11</v>
      </c>
      <c r="D32" s="18">
        <v>5</v>
      </c>
      <c r="E32" s="18">
        <v>3.5</v>
      </c>
      <c r="F32" s="18"/>
      <c r="G32" s="18"/>
      <c r="H32" s="18"/>
      <c r="I32" s="18"/>
      <c r="J32" s="18">
        <f t="shared" si="0"/>
        <v>3.5</v>
      </c>
    </row>
    <row r="33" spans="1:10">
      <c r="A33" s="18" t="s">
        <v>234</v>
      </c>
      <c r="B33" s="18" t="s">
        <v>48</v>
      </c>
      <c r="C33" s="18" t="s">
        <v>119</v>
      </c>
      <c r="D33" s="18">
        <v>5</v>
      </c>
      <c r="E33" s="18">
        <v>3.5</v>
      </c>
      <c r="F33" s="18"/>
      <c r="G33" s="18"/>
      <c r="H33" s="18"/>
      <c r="I33" s="18"/>
      <c r="J33" s="18">
        <f t="shared" si="0"/>
        <v>3.5</v>
      </c>
    </row>
    <row r="34" spans="1:10">
      <c r="A34" s="18" t="s">
        <v>235</v>
      </c>
      <c r="B34" s="18" t="s">
        <v>48</v>
      </c>
      <c r="C34" s="18" t="s">
        <v>82</v>
      </c>
      <c r="D34" s="18">
        <v>7</v>
      </c>
      <c r="E34" s="18">
        <v>1.5</v>
      </c>
      <c r="F34" s="18"/>
      <c r="G34" s="18"/>
      <c r="H34" s="18"/>
      <c r="I34" s="18"/>
      <c r="J34" s="18">
        <f t="shared" si="0"/>
        <v>1.5</v>
      </c>
    </row>
    <row r="35" spans="1:10">
      <c r="A35" s="18"/>
      <c r="B35" s="18"/>
      <c r="C35" s="18"/>
      <c r="D35" s="18"/>
      <c r="E35" s="18"/>
      <c r="F35" s="18"/>
      <c r="G35" s="18"/>
      <c r="H35" s="18"/>
      <c r="I35" s="18"/>
      <c r="J35" s="18">
        <f t="shared" si="0"/>
        <v>0</v>
      </c>
    </row>
    <row r="36" spans="1:10">
      <c r="A36" s="18" t="s">
        <v>128</v>
      </c>
      <c r="B36" s="18" t="s">
        <v>52</v>
      </c>
      <c r="C36" s="18" t="s">
        <v>11</v>
      </c>
      <c r="D36" s="18">
        <v>1</v>
      </c>
      <c r="E36" s="18">
        <v>9</v>
      </c>
      <c r="F36" s="18"/>
      <c r="G36" s="18"/>
      <c r="H36" s="18"/>
      <c r="I36" s="18"/>
      <c r="J36" s="18">
        <f t="shared" si="0"/>
        <v>9</v>
      </c>
    </row>
    <row r="37" spans="1:10">
      <c r="A37" s="18" t="s">
        <v>129</v>
      </c>
      <c r="B37" s="18" t="s">
        <v>52</v>
      </c>
      <c r="C37" s="18" t="s">
        <v>11</v>
      </c>
      <c r="D37" s="18">
        <v>2</v>
      </c>
      <c r="E37" s="18">
        <v>7</v>
      </c>
      <c r="F37" s="18"/>
      <c r="G37" s="18"/>
      <c r="H37" s="18"/>
      <c r="I37" s="18"/>
      <c r="J37" s="18">
        <f t="shared" si="0"/>
        <v>7</v>
      </c>
    </row>
    <row r="38" spans="1:10">
      <c r="A38" s="18" t="s">
        <v>130</v>
      </c>
      <c r="B38" s="18" t="s">
        <v>52</v>
      </c>
      <c r="C38" s="18" t="s">
        <v>119</v>
      </c>
      <c r="D38" s="18">
        <v>3</v>
      </c>
      <c r="E38" s="18">
        <v>5.5</v>
      </c>
      <c r="F38" s="18"/>
      <c r="G38" s="18"/>
      <c r="H38" s="18"/>
      <c r="I38" s="18"/>
      <c r="J38" s="18">
        <f t="shared" si="0"/>
        <v>5.5</v>
      </c>
    </row>
    <row r="39" spans="1:10">
      <c r="A39" s="18" t="s">
        <v>131</v>
      </c>
      <c r="B39" s="18" t="s">
        <v>52</v>
      </c>
      <c r="C39" s="18" t="s">
        <v>119</v>
      </c>
      <c r="D39" s="18">
        <v>3</v>
      </c>
      <c r="E39" s="18">
        <v>5.5</v>
      </c>
      <c r="F39" s="18"/>
      <c r="G39" s="18"/>
      <c r="H39" s="18"/>
      <c r="I39" s="18"/>
      <c r="J39" s="18">
        <f t="shared" si="0"/>
        <v>5.5</v>
      </c>
    </row>
    <row r="40" spans="1:10">
      <c r="A40" s="18"/>
      <c r="B40" s="18"/>
      <c r="C40" s="18"/>
      <c r="D40" s="18"/>
      <c r="E40" s="18"/>
      <c r="F40" s="18"/>
      <c r="G40" s="18"/>
      <c r="H40" s="18"/>
      <c r="I40" s="18"/>
      <c r="J40" s="18">
        <f t="shared" si="0"/>
        <v>0</v>
      </c>
    </row>
    <row r="41" spans="1:10">
      <c r="A41" s="18" t="s">
        <v>132</v>
      </c>
      <c r="B41" s="18" t="s">
        <v>61</v>
      </c>
      <c r="C41" s="18" t="s">
        <v>124</v>
      </c>
      <c r="D41" s="18">
        <v>1</v>
      </c>
      <c r="E41" s="18">
        <v>5</v>
      </c>
      <c r="F41" s="18"/>
      <c r="G41" s="18"/>
      <c r="H41" s="18"/>
      <c r="I41" s="18"/>
      <c r="J41" s="18">
        <f t="shared" si="0"/>
        <v>5</v>
      </c>
    </row>
    <row r="42" spans="1:10">
      <c r="A42" s="18" t="s">
        <v>133</v>
      </c>
      <c r="B42" s="18" t="s">
        <v>61</v>
      </c>
      <c r="C42" s="18" t="s">
        <v>105</v>
      </c>
      <c r="D42" s="18">
        <v>2</v>
      </c>
      <c r="E42" s="18">
        <v>3</v>
      </c>
      <c r="F42" s="18"/>
      <c r="G42" s="18"/>
      <c r="H42" s="18"/>
      <c r="I42" s="18"/>
      <c r="J42" s="18">
        <f t="shared" si="0"/>
        <v>3</v>
      </c>
    </row>
    <row r="43" spans="1:10">
      <c r="A43" s="18" t="s">
        <v>134</v>
      </c>
      <c r="B43" s="18" t="s">
        <v>61</v>
      </c>
      <c r="C43" s="18" t="s">
        <v>15</v>
      </c>
      <c r="D43" s="18">
        <v>3</v>
      </c>
      <c r="E43" s="18">
        <v>2</v>
      </c>
      <c r="F43" s="18"/>
      <c r="G43" s="18"/>
      <c r="H43" s="18"/>
      <c r="I43" s="18"/>
      <c r="J43" s="18">
        <f t="shared" si="0"/>
        <v>2</v>
      </c>
    </row>
    <row r="44" spans="1:10">
      <c r="A44" s="18"/>
      <c r="B44" s="18"/>
      <c r="C44" s="18"/>
      <c r="D44" s="18"/>
      <c r="E44" s="18"/>
      <c r="F44" s="18"/>
      <c r="G44" s="18"/>
      <c r="H44" s="18"/>
      <c r="I44" s="18"/>
      <c r="J44" s="18">
        <f t="shared" si="0"/>
        <v>0</v>
      </c>
    </row>
    <row r="45" spans="1:10">
      <c r="A45" s="18" t="s">
        <v>135</v>
      </c>
      <c r="B45" s="18" t="s">
        <v>63</v>
      </c>
      <c r="C45" s="18" t="s">
        <v>11</v>
      </c>
      <c r="D45" s="18">
        <v>1</v>
      </c>
      <c r="E45" s="18">
        <v>3</v>
      </c>
      <c r="F45" s="18"/>
      <c r="G45" s="18"/>
      <c r="H45" s="18"/>
      <c r="I45" s="18"/>
      <c r="J45" s="18">
        <f t="shared" si="0"/>
        <v>3</v>
      </c>
    </row>
    <row r="46" spans="1:10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0">
      <c r="A47" s="19"/>
      <c r="B47" s="19"/>
      <c r="C47" s="19"/>
      <c r="D47" s="19"/>
      <c r="E47" s="19"/>
      <c r="F47" s="19"/>
      <c r="G47" s="19"/>
      <c r="H47" s="19"/>
      <c r="I47" s="19"/>
      <c r="J47" s="19"/>
    </row>
    <row r="48" spans="1:10" ht="45">
      <c r="A48" s="12" t="s">
        <v>321</v>
      </c>
      <c r="B48" s="12" t="s">
        <v>322</v>
      </c>
      <c r="C48" s="12" t="s">
        <v>323</v>
      </c>
      <c r="D48" s="12" t="s">
        <v>318</v>
      </c>
      <c r="E48" s="11" t="s">
        <v>324</v>
      </c>
      <c r="F48" s="12" t="s">
        <v>317</v>
      </c>
      <c r="G48" s="12"/>
      <c r="H48" s="12"/>
      <c r="I48" s="20"/>
      <c r="J48" s="20"/>
    </row>
    <row r="49" spans="1:10">
      <c r="A49" s="18" t="s">
        <v>118</v>
      </c>
      <c r="B49" s="18" t="s">
        <v>42</v>
      </c>
      <c r="C49" s="21" t="s">
        <v>119</v>
      </c>
      <c r="D49" s="18">
        <v>2</v>
      </c>
      <c r="E49" s="20">
        <v>3</v>
      </c>
      <c r="F49" s="13">
        <v>7</v>
      </c>
      <c r="G49" s="20"/>
      <c r="H49" s="20"/>
      <c r="I49" s="20"/>
      <c r="J49" s="20"/>
    </row>
    <row r="50" spans="1:10">
      <c r="A50" s="18" t="s">
        <v>130</v>
      </c>
      <c r="B50" s="18" t="s">
        <v>52</v>
      </c>
      <c r="C50" s="18" t="s">
        <v>119</v>
      </c>
      <c r="D50" s="18">
        <v>3</v>
      </c>
      <c r="E50" s="20">
        <v>2</v>
      </c>
      <c r="F50" s="13"/>
      <c r="G50" s="20"/>
      <c r="H50" s="20"/>
      <c r="I50" s="20"/>
      <c r="J50" s="20"/>
    </row>
    <row r="51" spans="1:10">
      <c r="A51" s="18" t="s">
        <v>131</v>
      </c>
      <c r="B51" s="18" t="s">
        <v>52</v>
      </c>
      <c r="C51" s="18" t="s">
        <v>119</v>
      </c>
      <c r="D51" s="18">
        <v>3</v>
      </c>
      <c r="E51" s="20">
        <v>2</v>
      </c>
      <c r="F51" s="13"/>
      <c r="G51" s="20"/>
      <c r="H51" s="20"/>
      <c r="I51" s="20"/>
      <c r="J51" s="20"/>
    </row>
    <row r="52" spans="1:10">
      <c r="A52" s="18" t="s">
        <v>111</v>
      </c>
      <c r="B52" s="18" t="s">
        <v>30</v>
      </c>
      <c r="C52" s="21" t="s">
        <v>112</v>
      </c>
      <c r="D52" s="18">
        <v>3</v>
      </c>
      <c r="E52" s="16">
        <v>2</v>
      </c>
      <c r="F52" s="13">
        <v>2</v>
      </c>
      <c r="G52" s="20"/>
      <c r="H52" s="20"/>
      <c r="I52" s="20"/>
      <c r="J52" s="20"/>
    </row>
    <row r="53" spans="1:10">
      <c r="A53" s="18" t="s">
        <v>126</v>
      </c>
      <c r="B53" s="18" t="s">
        <v>48</v>
      </c>
      <c r="C53" s="21" t="s">
        <v>127</v>
      </c>
      <c r="D53" s="18">
        <v>3</v>
      </c>
      <c r="E53" s="20">
        <v>2</v>
      </c>
      <c r="F53" s="13">
        <v>2</v>
      </c>
      <c r="G53" s="20"/>
      <c r="H53" s="20"/>
      <c r="I53" s="20"/>
      <c r="J53" s="20"/>
    </row>
    <row r="54" spans="1:10">
      <c r="A54" s="18" t="s">
        <v>110</v>
      </c>
      <c r="B54" s="18" t="s">
        <v>30</v>
      </c>
      <c r="C54" s="21" t="s">
        <v>11</v>
      </c>
      <c r="D54" s="18">
        <v>3</v>
      </c>
      <c r="E54" s="16">
        <v>2</v>
      </c>
      <c r="F54" s="13">
        <v>37</v>
      </c>
      <c r="G54" s="20"/>
      <c r="H54" s="20"/>
      <c r="I54" s="20"/>
      <c r="J54" s="20"/>
    </row>
    <row r="55" spans="1:10">
      <c r="A55" s="18" t="s">
        <v>117</v>
      </c>
      <c r="B55" s="18" t="s">
        <v>42</v>
      </c>
      <c r="C55" s="18" t="s">
        <v>11</v>
      </c>
      <c r="D55" s="18">
        <v>1</v>
      </c>
      <c r="E55" s="20">
        <v>5</v>
      </c>
      <c r="F55" s="13"/>
      <c r="G55" s="20"/>
      <c r="H55" s="20"/>
      <c r="I55" s="20"/>
      <c r="J55" s="20"/>
    </row>
    <row r="56" spans="1:10">
      <c r="A56" s="18" t="s">
        <v>121</v>
      </c>
      <c r="B56" s="18" t="s">
        <v>42</v>
      </c>
      <c r="C56" s="18" t="s">
        <v>11</v>
      </c>
      <c r="D56" s="18">
        <v>3</v>
      </c>
      <c r="E56" s="20">
        <v>2</v>
      </c>
      <c r="F56" s="13"/>
      <c r="G56" s="20"/>
      <c r="H56" s="20"/>
      <c r="I56" s="20"/>
      <c r="J56" s="20"/>
    </row>
    <row r="57" spans="1:10">
      <c r="A57" s="20" t="s">
        <v>103</v>
      </c>
      <c r="B57" s="20" t="s">
        <v>22</v>
      </c>
      <c r="C57" s="20" t="s">
        <v>11</v>
      </c>
      <c r="D57" s="20">
        <v>1</v>
      </c>
      <c r="E57" s="20">
        <v>5</v>
      </c>
      <c r="F57" s="13"/>
      <c r="G57" s="20"/>
      <c r="H57" s="20"/>
      <c r="I57" s="20"/>
      <c r="J57" s="20"/>
    </row>
    <row r="58" spans="1:10">
      <c r="A58" s="18" t="s">
        <v>129</v>
      </c>
      <c r="B58" s="18" t="s">
        <v>52</v>
      </c>
      <c r="C58" s="18" t="s">
        <v>11</v>
      </c>
      <c r="D58" s="18">
        <v>2</v>
      </c>
      <c r="E58" s="20">
        <v>3</v>
      </c>
      <c r="F58" s="13"/>
      <c r="G58" s="20"/>
      <c r="H58" s="20"/>
      <c r="I58" s="20"/>
      <c r="J58" s="20"/>
    </row>
    <row r="59" spans="1:10">
      <c r="A59" s="18" t="s">
        <v>113</v>
      </c>
      <c r="B59" s="18" t="s">
        <v>36</v>
      </c>
      <c r="C59" s="18" t="s">
        <v>11</v>
      </c>
      <c r="D59" s="18">
        <v>1</v>
      </c>
      <c r="E59" s="20">
        <v>5</v>
      </c>
      <c r="F59" s="13"/>
      <c r="G59" s="20"/>
      <c r="H59" s="20"/>
      <c r="I59" s="20"/>
      <c r="J59" s="20"/>
    </row>
    <row r="60" spans="1:10">
      <c r="A60" s="18" t="s">
        <v>135</v>
      </c>
      <c r="B60" s="18" t="s">
        <v>63</v>
      </c>
      <c r="C60" s="18" t="s">
        <v>11</v>
      </c>
      <c r="D60" s="18">
        <v>1</v>
      </c>
      <c r="E60" s="20">
        <v>5</v>
      </c>
      <c r="F60" s="13"/>
      <c r="G60" s="20"/>
      <c r="H60" s="20"/>
      <c r="I60" s="20"/>
      <c r="J60" s="20"/>
    </row>
    <row r="61" spans="1:10">
      <c r="A61" s="18" t="s">
        <v>128</v>
      </c>
      <c r="B61" s="18" t="s">
        <v>52</v>
      </c>
      <c r="C61" s="18" t="s">
        <v>11</v>
      </c>
      <c r="D61" s="18">
        <v>1</v>
      </c>
      <c r="E61" s="20">
        <v>5</v>
      </c>
      <c r="F61" s="13"/>
      <c r="G61" s="20"/>
      <c r="H61" s="20"/>
      <c r="I61" s="20"/>
      <c r="J61" s="20"/>
    </row>
    <row r="62" spans="1:10">
      <c r="A62" s="18" t="s">
        <v>108</v>
      </c>
      <c r="B62" s="18" t="s">
        <v>30</v>
      </c>
      <c r="C62" s="18" t="s">
        <v>11</v>
      </c>
      <c r="D62" s="18">
        <v>1</v>
      </c>
      <c r="E62" s="20">
        <v>5</v>
      </c>
      <c r="F62" s="13"/>
      <c r="G62" s="20"/>
      <c r="H62" s="20"/>
      <c r="I62" s="20"/>
      <c r="J62" s="20"/>
    </row>
    <row r="63" spans="1:10">
      <c r="A63" s="18" t="s">
        <v>134</v>
      </c>
      <c r="B63" s="18" t="s">
        <v>61</v>
      </c>
      <c r="C63" s="21" t="s">
        <v>15</v>
      </c>
      <c r="D63" s="18">
        <v>3</v>
      </c>
      <c r="E63" s="20">
        <v>2</v>
      </c>
      <c r="F63" s="13">
        <v>2</v>
      </c>
      <c r="G63" s="20"/>
      <c r="H63" s="20"/>
      <c r="I63" s="20"/>
      <c r="J63" s="20"/>
    </row>
    <row r="64" spans="1:10">
      <c r="A64" s="18" t="s">
        <v>114</v>
      </c>
      <c r="B64" s="18" t="s">
        <v>36</v>
      </c>
      <c r="C64" s="21" t="s">
        <v>115</v>
      </c>
      <c r="D64" s="18">
        <v>2</v>
      </c>
      <c r="E64" s="20">
        <v>3</v>
      </c>
      <c r="F64" s="13">
        <v>3</v>
      </c>
      <c r="G64" s="20"/>
      <c r="H64" s="20"/>
      <c r="I64" s="20"/>
      <c r="J64" s="20"/>
    </row>
    <row r="65" spans="1:10">
      <c r="A65" s="18" t="s">
        <v>120</v>
      </c>
      <c r="B65" s="18" t="s">
        <v>42</v>
      </c>
      <c r="C65" s="21" t="s">
        <v>28</v>
      </c>
      <c r="D65" s="18">
        <v>3</v>
      </c>
      <c r="E65" s="20">
        <v>2</v>
      </c>
      <c r="F65" s="13">
        <v>4</v>
      </c>
      <c r="G65" s="20"/>
      <c r="H65" s="20"/>
      <c r="I65" s="20"/>
      <c r="J65" s="20"/>
    </row>
    <row r="66" spans="1:10">
      <c r="A66" s="18" t="s">
        <v>125</v>
      </c>
      <c r="B66" s="18" t="s">
        <v>48</v>
      </c>
      <c r="C66" s="18" t="s">
        <v>28</v>
      </c>
      <c r="D66" s="18">
        <v>3</v>
      </c>
      <c r="E66" s="16">
        <v>2</v>
      </c>
      <c r="F66" s="13"/>
      <c r="G66" s="20"/>
      <c r="H66" s="20"/>
      <c r="I66" s="20"/>
      <c r="J66" s="20"/>
    </row>
    <row r="67" spans="1:10">
      <c r="A67" s="18" t="s">
        <v>109</v>
      </c>
      <c r="B67" s="18" t="s">
        <v>30</v>
      </c>
      <c r="C67" s="21" t="s">
        <v>105</v>
      </c>
      <c r="D67" s="18">
        <v>2</v>
      </c>
      <c r="E67" s="16">
        <v>3</v>
      </c>
      <c r="F67" s="13">
        <v>16</v>
      </c>
      <c r="G67" s="20"/>
      <c r="H67" s="20"/>
      <c r="I67" s="20"/>
      <c r="J67" s="20"/>
    </row>
    <row r="68" spans="1:10">
      <c r="A68" s="20" t="s">
        <v>106</v>
      </c>
      <c r="B68" s="20" t="s">
        <v>22</v>
      </c>
      <c r="C68" s="20" t="s">
        <v>105</v>
      </c>
      <c r="D68" s="20">
        <v>3</v>
      </c>
      <c r="E68" s="16">
        <v>2</v>
      </c>
      <c r="F68" s="13"/>
      <c r="G68" s="20"/>
      <c r="H68" s="20"/>
      <c r="I68" s="20"/>
      <c r="J68" s="1"/>
    </row>
    <row r="69" spans="1:10">
      <c r="A69" s="20" t="s">
        <v>104</v>
      </c>
      <c r="B69" s="20" t="s">
        <v>22</v>
      </c>
      <c r="C69" s="20" t="s">
        <v>105</v>
      </c>
      <c r="D69" s="20">
        <v>2</v>
      </c>
      <c r="E69" s="16">
        <v>3</v>
      </c>
      <c r="F69" s="13"/>
      <c r="G69" s="20"/>
      <c r="H69" s="20"/>
      <c r="I69" s="20"/>
      <c r="J69" s="1"/>
    </row>
    <row r="70" spans="1:10">
      <c r="A70" s="18" t="s">
        <v>133</v>
      </c>
      <c r="B70" s="18" t="s">
        <v>61</v>
      </c>
      <c r="C70" s="18" t="s">
        <v>105</v>
      </c>
      <c r="D70" s="18">
        <v>2</v>
      </c>
      <c r="E70" s="20">
        <v>3</v>
      </c>
      <c r="F70" s="13"/>
      <c r="G70" s="20"/>
      <c r="H70" s="20"/>
      <c r="I70" s="20"/>
      <c r="J70" s="1"/>
    </row>
    <row r="71" spans="1:10">
      <c r="A71" s="18" t="s">
        <v>122</v>
      </c>
      <c r="B71" s="18" t="s">
        <v>48</v>
      </c>
      <c r="C71" s="18" t="s">
        <v>105</v>
      </c>
      <c r="D71" s="18">
        <v>1</v>
      </c>
      <c r="E71" s="16">
        <v>5</v>
      </c>
      <c r="F71" s="13"/>
      <c r="G71" s="20"/>
      <c r="H71" s="20"/>
      <c r="I71" s="20"/>
      <c r="J71" s="1"/>
    </row>
    <row r="72" spans="1:10">
      <c r="A72" s="18" t="s">
        <v>132</v>
      </c>
      <c r="B72" s="18" t="s">
        <v>61</v>
      </c>
      <c r="C72" s="21" t="s">
        <v>124</v>
      </c>
      <c r="D72" s="18">
        <v>1</v>
      </c>
      <c r="E72" s="20">
        <v>5</v>
      </c>
      <c r="F72" s="13">
        <v>8</v>
      </c>
      <c r="G72" s="20"/>
      <c r="H72" s="20"/>
      <c r="I72" s="20"/>
      <c r="J72" s="1"/>
    </row>
    <row r="73" spans="1:10">
      <c r="A73" s="18" t="s">
        <v>123</v>
      </c>
      <c r="B73" s="18" t="s">
        <v>48</v>
      </c>
      <c r="C73" s="22" t="s">
        <v>124</v>
      </c>
      <c r="D73" s="18">
        <v>2</v>
      </c>
      <c r="E73" s="16">
        <v>3</v>
      </c>
      <c r="F73" s="13"/>
      <c r="G73" s="20"/>
      <c r="H73" s="20"/>
      <c r="I73" s="20"/>
      <c r="J73" s="1"/>
    </row>
    <row r="74" spans="1:10">
      <c r="A74" s="18" t="s">
        <v>116</v>
      </c>
      <c r="B74" s="18" t="s">
        <v>36</v>
      </c>
      <c r="C74" s="21" t="s">
        <v>82</v>
      </c>
      <c r="D74" s="18">
        <v>3</v>
      </c>
      <c r="E74" s="20">
        <v>2</v>
      </c>
      <c r="F74" s="13">
        <v>2</v>
      </c>
      <c r="G74" s="20"/>
      <c r="H74" s="20"/>
      <c r="I74" s="20"/>
      <c r="J74" s="1"/>
    </row>
    <row r="75" spans="1:10">
      <c r="A75" s="19"/>
      <c r="B75" s="19"/>
      <c r="C75" s="19"/>
      <c r="D75" s="19"/>
      <c r="E75" s="19"/>
      <c r="F75" s="19"/>
      <c r="G75" s="19"/>
      <c r="H75" s="19"/>
      <c r="I75" s="19"/>
    </row>
    <row r="76" spans="1:10">
      <c r="A76" s="19"/>
      <c r="B76" s="19"/>
      <c r="C76" s="19"/>
      <c r="D76" s="19"/>
      <c r="E76" s="19"/>
      <c r="F76" s="19"/>
      <c r="G76" s="19"/>
      <c r="H76" s="19"/>
      <c r="I76" s="19"/>
    </row>
    <row r="77" spans="1:10">
      <c r="A77" s="19"/>
      <c r="B77" s="19"/>
      <c r="C77" s="19"/>
      <c r="D77" s="19"/>
      <c r="E77" s="19"/>
      <c r="F77" s="19"/>
      <c r="G77" s="19"/>
      <c r="H77" s="19"/>
      <c r="I77" s="19"/>
    </row>
    <row r="78" spans="1:10">
      <c r="A78" s="19"/>
      <c r="B78" s="19"/>
      <c r="C78" s="19"/>
      <c r="D78" s="19"/>
      <c r="E78" s="19"/>
      <c r="F78" s="19"/>
      <c r="G78" s="19"/>
      <c r="H78" s="19"/>
      <c r="I78" s="19"/>
    </row>
    <row r="79" spans="1:10">
      <c r="A79" s="19"/>
      <c r="B79" s="19"/>
      <c r="C79" s="19"/>
      <c r="D79" s="19"/>
      <c r="E79" s="19"/>
      <c r="F79" s="19"/>
      <c r="G79" s="19"/>
      <c r="H79" s="19"/>
      <c r="I79" s="19"/>
    </row>
    <row r="80" spans="1:10">
      <c r="A80" s="19"/>
      <c r="B80" s="19"/>
      <c r="C80" s="19"/>
      <c r="D80" s="19"/>
      <c r="E80" s="19"/>
      <c r="F80" s="19"/>
      <c r="G80" s="19"/>
      <c r="H80" s="19"/>
      <c r="I80" s="19"/>
    </row>
    <row r="81" spans="1:9">
      <c r="A81" s="19"/>
      <c r="B81" s="19"/>
      <c r="C81" s="19"/>
      <c r="D81" s="19"/>
      <c r="E81" s="19"/>
      <c r="F81" s="19"/>
      <c r="G81" s="19"/>
      <c r="H81" s="19"/>
      <c r="I81" s="19"/>
    </row>
    <row r="82" spans="1:9">
      <c r="A82" s="19"/>
      <c r="B82" s="19"/>
      <c r="C82" s="19"/>
      <c r="D82" s="19"/>
      <c r="E82" s="19"/>
      <c r="F82" s="19"/>
      <c r="G82" s="19"/>
      <c r="H82" s="19"/>
      <c r="I82" s="19"/>
    </row>
    <row r="83" spans="1:9">
      <c r="A83" s="19"/>
      <c r="B83" s="19"/>
      <c r="C83" s="19"/>
      <c r="D83" s="19"/>
      <c r="E83" s="19"/>
      <c r="F83" s="19"/>
      <c r="G83" s="19"/>
      <c r="H83" s="19"/>
      <c r="I83" s="19"/>
    </row>
    <row r="84" spans="1:9">
      <c r="A84" s="19"/>
      <c r="B84" s="19"/>
      <c r="C84" s="19"/>
      <c r="D84" s="19"/>
      <c r="E84" s="19"/>
      <c r="F84" s="19"/>
      <c r="G84" s="19"/>
      <c r="H84" s="19"/>
      <c r="I84" s="19"/>
    </row>
    <row r="85" spans="1:9">
      <c r="A85" s="19"/>
      <c r="B85" s="19"/>
      <c r="C85" s="19"/>
      <c r="D85" s="19"/>
      <c r="E85" s="19"/>
      <c r="F85" s="19"/>
      <c r="G85" s="19"/>
      <c r="H85" s="19"/>
      <c r="I85" s="19"/>
    </row>
    <row r="86" spans="1:9">
      <c r="A86" s="19"/>
      <c r="B86" s="19"/>
      <c r="C86" s="19"/>
      <c r="D86" s="19"/>
      <c r="E86" s="19"/>
      <c r="F86" s="19"/>
      <c r="G86" s="19"/>
      <c r="H86" s="19"/>
      <c r="I86" s="19"/>
    </row>
    <row r="87" spans="1:9">
      <c r="A87" s="19"/>
      <c r="B87" s="19"/>
      <c r="C87" s="19"/>
      <c r="D87" s="19"/>
      <c r="E87" s="19"/>
      <c r="F87" s="19"/>
      <c r="G87" s="19"/>
      <c r="H87" s="19"/>
      <c r="I87" s="19"/>
    </row>
    <row r="88" spans="1:9">
      <c r="A88" s="19"/>
      <c r="B88" s="19"/>
      <c r="C88" s="19"/>
      <c r="D88" s="19"/>
      <c r="E88" s="19"/>
      <c r="F88" s="19"/>
      <c r="G88" s="19"/>
      <c r="H88" s="19"/>
      <c r="I88" s="19"/>
    </row>
    <row r="89" spans="1:9">
      <c r="A89" s="19"/>
      <c r="B89" s="19"/>
      <c r="C89" s="19"/>
      <c r="D89" s="19"/>
      <c r="E89" s="19"/>
      <c r="F89" s="19"/>
      <c r="G89" s="19"/>
      <c r="H89" s="19"/>
      <c r="I89" s="19"/>
    </row>
    <row r="90" spans="1:9">
      <c r="A90" s="19"/>
      <c r="B90" s="19"/>
      <c r="C90" s="19"/>
      <c r="D90" s="19"/>
      <c r="E90" s="19"/>
      <c r="F90" s="19"/>
      <c r="G90" s="19"/>
      <c r="H90" s="19"/>
      <c r="I90" s="19"/>
    </row>
    <row r="91" spans="1:9">
      <c r="A91" s="19"/>
      <c r="B91" s="19"/>
      <c r="C91" s="19"/>
      <c r="D91" s="19"/>
      <c r="E91" s="19"/>
      <c r="F91" s="19"/>
      <c r="G91" s="19"/>
      <c r="H91" s="19"/>
      <c r="I91" s="19"/>
    </row>
    <row r="92" spans="1:9">
      <c r="A92" s="19"/>
      <c r="B92" s="19"/>
      <c r="C92" s="19"/>
      <c r="D92" s="19"/>
      <c r="E92" s="19"/>
      <c r="F92" s="19"/>
      <c r="G92" s="19"/>
      <c r="H92" s="19"/>
      <c r="I92" s="19"/>
    </row>
    <row r="93" spans="1:9">
      <c r="A93" s="19"/>
      <c r="B93" s="19"/>
      <c r="C93" s="19"/>
      <c r="D93" s="19"/>
      <c r="E93" s="19"/>
      <c r="F93" s="19"/>
      <c r="G93" s="19"/>
      <c r="H93" s="19"/>
      <c r="I93" s="19"/>
    </row>
    <row r="94" spans="1:9">
      <c r="A94" s="19"/>
      <c r="B94" s="19"/>
      <c r="C94" s="19"/>
      <c r="D94" s="19"/>
      <c r="E94" s="19"/>
      <c r="F94" s="19"/>
      <c r="G94" s="19"/>
      <c r="H94" s="19"/>
      <c r="I94" s="19"/>
    </row>
    <row r="95" spans="1:9">
      <c r="A95" s="19"/>
      <c r="B95" s="19"/>
      <c r="C95" s="19"/>
      <c r="D95" s="19"/>
      <c r="E95" s="19"/>
      <c r="F95" s="19"/>
      <c r="G95" s="19"/>
      <c r="H95" s="19"/>
      <c r="I95" s="19"/>
    </row>
    <row r="96" spans="1:9">
      <c r="A96" s="19"/>
      <c r="B96" s="19"/>
      <c r="C96" s="19"/>
      <c r="D96" s="19"/>
      <c r="E96" s="19"/>
      <c r="F96" s="19"/>
      <c r="G96" s="19"/>
      <c r="H96" s="19"/>
      <c r="I96" s="19"/>
    </row>
    <row r="97" spans="1:9">
      <c r="A97" s="19"/>
      <c r="B97" s="19"/>
      <c r="C97" s="19"/>
      <c r="D97" s="19"/>
      <c r="E97" s="19"/>
      <c r="F97" s="19"/>
      <c r="G97" s="19"/>
      <c r="H97" s="19"/>
      <c r="I97" s="19"/>
    </row>
    <row r="98" spans="1:9">
      <c r="A98" s="19"/>
      <c r="B98" s="19"/>
      <c r="C98" s="19"/>
      <c r="D98" s="19"/>
      <c r="E98" s="19"/>
      <c r="F98" s="19"/>
      <c r="G98" s="19"/>
      <c r="H98" s="19"/>
      <c r="I98" s="19"/>
    </row>
    <row r="99" spans="1:9">
      <c r="A99" s="19"/>
      <c r="B99" s="19"/>
      <c r="C99" s="19"/>
      <c r="D99" s="19"/>
      <c r="E99" s="19"/>
      <c r="F99" s="19"/>
      <c r="G99" s="19"/>
      <c r="H99" s="19"/>
      <c r="I99" s="19"/>
    </row>
    <row r="100" spans="1:9">
      <c r="A100" s="19"/>
      <c r="B100" s="19"/>
      <c r="C100" s="19"/>
      <c r="D100" s="19"/>
      <c r="E100" s="19"/>
      <c r="F100" s="19"/>
      <c r="G100" s="19"/>
      <c r="H100" s="19"/>
      <c r="I100" s="19"/>
    </row>
    <row r="101" spans="1:9">
      <c r="A101" s="19"/>
      <c r="B101" s="19"/>
      <c r="C101" s="19"/>
      <c r="D101" s="19"/>
      <c r="E101" s="19"/>
      <c r="F101" s="19"/>
      <c r="G101" s="19"/>
      <c r="H101" s="19"/>
      <c r="I101" s="19"/>
    </row>
    <row r="102" spans="1:9">
      <c r="A102" s="19"/>
      <c r="B102" s="19"/>
      <c r="C102" s="19"/>
      <c r="D102" s="19"/>
      <c r="E102" s="19"/>
      <c r="F102" s="19"/>
      <c r="G102" s="19"/>
      <c r="H102" s="19"/>
      <c r="I102" s="19"/>
    </row>
    <row r="103" spans="1:9">
      <c r="A103" s="19"/>
      <c r="B103" s="19"/>
      <c r="C103" s="19"/>
      <c r="D103" s="19"/>
      <c r="E103" s="19"/>
      <c r="F103" s="19"/>
      <c r="G103" s="19"/>
      <c r="H103" s="19"/>
      <c r="I103" s="19"/>
    </row>
    <row r="104" spans="1:9">
      <c r="A104" s="19"/>
      <c r="B104" s="19"/>
      <c r="C104" s="19"/>
      <c r="D104" s="19"/>
      <c r="E104" s="19"/>
      <c r="F104" s="19"/>
      <c r="G104" s="19"/>
      <c r="H104" s="19"/>
      <c r="I104" s="19"/>
    </row>
    <row r="105" spans="1:9">
      <c r="A105" s="19"/>
      <c r="B105" s="19"/>
      <c r="C105" s="19"/>
      <c r="D105" s="19"/>
      <c r="E105" s="19"/>
      <c r="F105" s="19"/>
      <c r="G105" s="19"/>
      <c r="H105" s="19"/>
      <c r="I105" s="19"/>
    </row>
    <row r="106" spans="1:9">
      <c r="A106" s="19"/>
      <c r="B106" s="19"/>
      <c r="C106" s="19"/>
      <c r="D106" s="19"/>
      <c r="E106" s="19"/>
      <c r="F106" s="19"/>
      <c r="G106" s="19"/>
      <c r="H106" s="19"/>
      <c r="I106" s="19"/>
    </row>
    <row r="107" spans="1:9">
      <c r="A107" s="19"/>
      <c r="B107" s="19"/>
      <c r="C107" s="19"/>
      <c r="D107" s="19"/>
      <c r="E107" s="19"/>
      <c r="F107" s="19"/>
      <c r="G107" s="19"/>
      <c r="H107" s="19"/>
      <c r="I107" s="19"/>
    </row>
    <row r="108" spans="1:9">
      <c r="A108" s="19"/>
      <c r="B108" s="19"/>
      <c r="C108" s="19"/>
      <c r="D108" s="19"/>
      <c r="E108" s="19"/>
      <c r="F108" s="19"/>
      <c r="G108" s="19"/>
      <c r="H108" s="19"/>
      <c r="I108" s="19"/>
    </row>
    <row r="109" spans="1:9">
      <c r="A109" s="19"/>
      <c r="B109" s="19"/>
      <c r="C109" s="19"/>
      <c r="D109" s="19"/>
      <c r="E109" s="19"/>
      <c r="F109" s="19"/>
      <c r="G109" s="19"/>
      <c r="H109" s="19"/>
      <c r="I109" s="19"/>
    </row>
    <row r="110" spans="1:9">
      <c r="A110" s="19"/>
      <c r="B110" s="19"/>
      <c r="C110" s="19"/>
      <c r="D110" s="19"/>
      <c r="E110" s="19"/>
      <c r="F110" s="19"/>
      <c r="G110" s="19"/>
      <c r="H110" s="19"/>
      <c r="I110" s="19"/>
    </row>
    <row r="111" spans="1:9">
      <c r="A111" s="19"/>
      <c r="B111" s="19"/>
      <c r="C111" s="19"/>
      <c r="D111" s="19"/>
      <c r="E111" s="19"/>
      <c r="F111" s="19"/>
      <c r="G111" s="19"/>
      <c r="H111" s="19"/>
      <c r="I111" s="19"/>
    </row>
    <row r="112" spans="1:9">
      <c r="A112" s="19"/>
      <c r="B112" s="19"/>
      <c r="C112" s="19"/>
      <c r="D112" s="19"/>
      <c r="E112" s="19"/>
      <c r="F112" s="19"/>
      <c r="G112" s="19"/>
      <c r="H112" s="19"/>
      <c r="I112" s="19"/>
    </row>
    <row r="113" spans="1:9">
      <c r="A113" s="19"/>
      <c r="B113" s="19"/>
      <c r="C113" s="19"/>
      <c r="D113" s="19"/>
      <c r="E113" s="19"/>
      <c r="F113" s="19"/>
      <c r="G113" s="19"/>
      <c r="H113" s="19"/>
      <c r="I113" s="19"/>
    </row>
    <row r="114" spans="1:9">
      <c r="A114" s="19"/>
      <c r="B114" s="19"/>
      <c r="C114" s="19"/>
      <c r="D114" s="19"/>
      <c r="E114" s="19"/>
      <c r="F114" s="19"/>
      <c r="G114" s="19"/>
      <c r="H114" s="19"/>
      <c r="I114" s="19"/>
    </row>
    <row r="115" spans="1:9">
      <c r="A115" s="19"/>
      <c r="B115" s="19"/>
      <c r="C115" s="19"/>
      <c r="D115" s="19"/>
      <c r="E115" s="19"/>
      <c r="F115" s="19"/>
      <c r="G115" s="19"/>
      <c r="H115" s="19"/>
      <c r="I115" s="19"/>
    </row>
    <row r="116" spans="1:9">
      <c r="A116" s="19"/>
      <c r="B116" s="19"/>
      <c r="C116" s="19"/>
      <c r="D116" s="19"/>
      <c r="E116" s="19"/>
      <c r="F116" s="19"/>
      <c r="G116" s="19"/>
      <c r="H116" s="19"/>
      <c r="I116" s="19"/>
    </row>
    <row r="117" spans="1:9">
      <c r="A117" s="19"/>
      <c r="B117" s="19"/>
      <c r="C117" s="19"/>
      <c r="D117" s="19"/>
      <c r="E117" s="19"/>
      <c r="F117" s="19"/>
      <c r="G117" s="19"/>
      <c r="H117" s="19"/>
      <c r="I117" s="19"/>
    </row>
    <row r="118" spans="1:9">
      <c r="A118" s="19"/>
      <c r="B118" s="19"/>
      <c r="C118" s="19"/>
      <c r="D118" s="19"/>
      <c r="E118" s="19"/>
      <c r="F118" s="19"/>
      <c r="G118" s="19"/>
      <c r="H118" s="19"/>
      <c r="I118" s="19"/>
    </row>
  </sheetData>
  <mergeCells count="7">
    <mergeCell ref="G2:G3"/>
    <mergeCell ref="I2:I3"/>
    <mergeCell ref="J2:J3"/>
    <mergeCell ref="A2:A3"/>
    <mergeCell ref="B2:B3"/>
    <mergeCell ref="C2:C3"/>
    <mergeCell ref="E2:E3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O32"/>
  <sheetViews>
    <sheetView workbookViewId="0">
      <selection activeCell="X45" sqref="X45"/>
    </sheetView>
  </sheetViews>
  <sheetFormatPr defaultRowHeight="15"/>
  <cols>
    <col min="1" max="1" width="5.28515625" customWidth="1"/>
    <col min="2" max="2" width="25.140625" customWidth="1"/>
    <col min="3" max="3" width="5.7109375" customWidth="1"/>
    <col min="4" max="4" width="5.42578125" bestFit="1" customWidth="1"/>
    <col min="5" max="11" width="5" bestFit="1" customWidth="1"/>
    <col min="12" max="12" width="8.85546875" customWidth="1"/>
    <col min="13" max="13" width="5" bestFit="1" customWidth="1"/>
    <col min="14" max="14" width="5.42578125" bestFit="1" customWidth="1"/>
    <col min="15" max="21" width="5" bestFit="1" customWidth="1"/>
    <col min="23" max="23" width="9.85546875" customWidth="1"/>
    <col min="24" max="31" width="5" bestFit="1" customWidth="1"/>
    <col min="32" max="32" width="8.7109375" bestFit="1" customWidth="1"/>
    <col min="33" max="39" width="5" bestFit="1" customWidth="1"/>
    <col min="40" max="40" width="8.7109375" bestFit="1" customWidth="1"/>
    <col min="41" max="41" width="10" customWidth="1"/>
  </cols>
  <sheetData>
    <row r="2" spans="1:41">
      <c r="A2" s="1"/>
      <c r="B2" s="1"/>
      <c r="C2" s="33" t="s">
        <v>286</v>
      </c>
      <c r="D2" s="34"/>
      <c r="E2" s="34"/>
      <c r="F2" s="34"/>
      <c r="G2" s="34"/>
      <c r="H2" s="34"/>
      <c r="I2" s="34"/>
      <c r="J2" s="34"/>
      <c r="K2" s="34"/>
      <c r="L2" s="34"/>
      <c r="M2" s="35" t="s">
        <v>288</v>
      </c>
      <c r="N2" s="36"/>
      <c r="O2" s="36"/>
      <c r="P2" s="36"/>
      <c r="Q2" s="36"/>
      <c r="R2" s="36"/>
      <c r="S2" s="36"/>
      <c r="T2" s="36"/>
      <c r="U2" s="36"/>
      <c r="V2" s="37"/>
      <c r="X2" s="38" t="s">
        <v>290</v>
      </c>
      <c r="Y2" s="39"/>
      <c r="Z2" s="39"/>
      <c r="AA2" s="39"/>
      <c r="AB2" s="39"/>
      <c r="AC2" s="39"/>
      <c r="AD2" s="39"/>
      <c r="AE2" s="39"/>
      <c r="AF2" s="40"/>
      <c r="AG2" s="41" t="s">
        <v>291</v>
      </c>
      <c r="AH2" s="42"/>
      <c r="AI2" s="42"/>
      <c r="AJ2" s="42"/>
      <c r="AK2" s="42"/>
      <c r="AL2" s="42"/>
      <c r="AM2" s="42"/>
      <c r="AN2" s="43"/>
      <c r="AO2" s="31" t="s">
        <v>292</v>
      </c>
    </row>
    <row r="3" spans="1:41">
      <c r="A3" s="1" t="s">
        <v>261</v>
      </c>
      <c r="B3" s="1" t="s">
        <v>262</v>
      </c>
      <c r="C3" s="14" t="s">
        <v>7</v>
      </c>
      <c r="D3" s="14" t="s">
        <v>13</v>
      </c>
      <c r="E3" s="14" t="s">
        <v>22</v>
      </c>
      <c r="F3" s="14" t="s">
        <v>30</v>
      </c>
      <c r="G3" s="14" t="s">
        <v>36</v>
      </c>
      <c r="H3" s="14" t="s">
        <v>42</v>
      </c>
      <c r="I3" s="14" t="s">
        <v>48</v>
      </c>
      <c r="J3" s="14" t="s">
        <v>52</v>
      </c>
      <c r="K3" s="14" t="s">
        <v>61</v>
      </c>
      <c r="L3" s="9" t="s">
        <v>285</v>
      </c>
      <c r="M3" s="15" t="s">
        <v>7</v>
      </c>
      <c r="N3" s="15" t="s">
        <v>13</v>
      </c>
      <c r="O3" s="15" t="s">
        <v>22</v>
      </c>
      <c r="P3" s="15" t="s">
        <v>30</v>
      </c>
      <c r="Q3" s="15" t="s">
        <v>36</v>
      </c>
      <c r="R3" s="15" t="s">
        <v>42</v>
      </c>
      <c r="S3" s="15" t="s">
        <v>48</v>
      </c>
      <c r="T3" s="15" t="s">
        <v>52</v>
      </c>
      <c r="U3" s="15" t="s">
        <v>61</v>
      </c>
      <c r="V3" s="15" t="s">
        <v>287</v>
      </c>
      <c r="W3" s="1"/>
      <c r="X3" s="6" t="s">
        <v>17</v>
      </c>
      <c r="Y3" s="6" t="s">
        <v>22</v>
      </c>
      <c r="Z3" s="6" t="s">
        <v>30</v>
      </c>
      <c r="AA3" s="6" t="s">
        <v>36</v>
      </c>
      <c r="AB3" s="6" t="s">
        <v>42</v>
      </c>
      <c r="AC3" s="6" t="s">
        <v>48</v>
      </c>
      <c r="AD3" s="6" t="s">
        <v>52</v>
      </c>
      <c r="AE3" s="6" t="s">
        <v>61</v>
      </c>
      <c r="AF3" s="6" t="s">
        <v>289</v>
      </c>
      <c r="AG3" s="7" t="s">
        <v>22</v>
      </c>
      <c r="AH3" s="7" t="s">
        <v>30</v>
      </c>
      <c r="AI3" s="7" t="s">
        <v>36</v>
      </c>
      <c r="AJ3" s="7" t="s">
        <v>42</v>
      </c>
      <c r="AK3" s="7" t="s">
        <v>48</v>
      </c>
      <c r="AL3" s="7" t="s">
        <v>52</v>
      </c>
      <c r="AM3" s="7" t="s">
        <v>61</v>
      </c>
      <c r="AN3" s="7" t="s">
        <v>289</v>
      </c>
      <c r="AO3" s="32"/>
    </row>
    <row r="4" spans="1:41">
      <c r="A4" s="1" t="s">
        <v>263</v>
      </c>
      <c r="B4" s="1" t="s">
        <v>264</v>
      </c>
      <c r="C4" s="2">
        <v>1</v>
      </c>
      <c r="D4" s="2">
        <v>1</v>
      </c>
      <c r="E4" s="2"/>
      <c r="F4" s="2">
        <v>1</v>
      </c>
      <c r="G4" s="2"/>
      <c r="H4" s="2"/>
      <c r="I4" s="2">
        <v>2</v>
      </c>
      <c r="J4" s="2">
        <v>1</v>
      </c>
      <c r="K4" s="2"/>
      <c r="L4" s="3"/>
      <c r="M4" s="5"/>
      <c r="N4" s="5"/>
      <c r="O4" s="5">
        <v>1</v>
      </c>
      <c r="P4" s="5">
        <v>2</v>
      </c>
      <c r="Q4" s="5"/>
      <c r="R4" s="5">
        <v>2</v>
      </c>
      <c r="S4" s="5"/>
      <c r="T4" s="5"/>
      <c r="U4" s="5"/>
      <c r="V4" s="5"/>
      <c r="W4" s="1"/>
      <c r="X4" s="6"/>
      <c r="Y4" s="6"/>
      <c r="Z4" s="6"/>
      <c r="AA4" s="6"/>
      <c r="AB4" s="6"/>
      <c r="AC4" s="6"/>
      <c r="AD4" s="6">
        <v>1</v>
      </c>
      <c r="AE4" s="6">
        <v>1</v>
      </c>
      <c r="AF4" s="6"/>
      <c r="AG4" s="7"/>
      <c r="AH4" s="7"/>
      <c r="AI4" s="7">
        <v>2</v>
      </c>
      <c r="AJ4" s="7">
        <v>1</v>
      </c>
      <c r="AK4" s="7">
        <v>2</v>
      </c>
      <c r="AL4" s="7">
        <v>2</v>
      </c>
      <c r="AM4" s="7"/>
      <c r="AN4" s="7">
        <v>1</v>
      </c>
      <c r="AO4" s="8">
        <f>SUM(C4:AN4)</f>
        <v>21</v>
      </c>
    </row>
    <row r="5" spans="1:41">
      <c r="A5" s="1" t="s">
        <v>265</v>
      </c>
      <c r="B5" s="1" t="s">
        <v>68</v>
      </c>
      <c r="C5" s="2">
        <v>2</v>
      </c>
      <c r="D5" s="2">
        <v>3</v>
      </c>
      <c r="E5" s="2">
        <v>3</v>
      </c>
      <c r="F5" s="2">
        <v>7</v>
      </c>
      <c r="G5" s="2">
        <v>4</v>
      </c>
      <c r="H5" s="2"/>
      <c r="I5" s="2"/>
      <c r="J5" s="2">
        <v>2</v>
      </c>
      <c r="K5" s="2">
        <v>1</v>
      </c>
      <c r="L5" s="3"/>
      <c r="M5" s="5">
        <v>1</v>
      </c>
      <c r="N5" s="5">
        <v>2</v>
      </c>
      <c r="O5" s="5">
        <v>4</v>
      </c>
      <c r="P5" s="5">
        <v>2</v>
      </c>
      <c r="Q5" s="5">
        <v>3</v>
      </c>
      <c r="R5" s="5"/>
      <c r="S5" s="5">
        <v>2</v>
      </c>
      <c r="T5" s="5"/>
      <c r="U5" s="5">
        <v>1</v>
      </c>
      <c r="V5" s="5">
        <v>1</v>
      </c>
      <c r="W5" s="1"/>
      <c r="X5" s="6">
        <v>1</v>
      </c>
      <c r="Y5" s="6"/>
      <c r="Z5" s="6">
        <v>3</v>
      </c>
      <c r="AA5" s="6">
        <v>4</v>
      </c>
      <c r="AB5" s="6">
        <v>3</v>
      </c>
      <c r="AC5" s="6"/>
      <c r="AD5" s="6">
        <v>2</v>
      </c>
      <c r="AE5" s="6">
        <v>1</v>
      </c>
      <c r="AF5" s="6">
        <v>3</v>
      </c>
      <c r="AG5" s="7">
        <v>2</v>
      </c>
      <c r="AH5" s="7"/>
      <c r="AI5" s="7">
        <v>3</v>
      </c>
      <c r="AJ5" s="7">
        <v>6</v>
      </c>
      <c r="AK5" s="7">
        <v>1</v>
      </c>
      <c r="AL5" s="7"/>
      <c r="AM5" s="7">
        <v>1</v>
      </c>
      <c r="AN5" s="7">
        <v>1</v>
      </c>
      <c r="AO5" s="8">
        <f t="shared" ref="AO5:AO32" si="0">SUM(C5:AN5)</f>
        <v>69</v>
      </c>
    </row>
    <row r="6" spans="1:41">
      <c r="A6" s="1" t="s">
        <v>266</v>
      </c>
      <c r="B6" s="1" t="s">
        <v>273</v>
      </c>
      <c r="C6" s="2">
        <v>3</v>
      </c>
      <c r="D6" s="2">
        <v>1</v>
      </c>
      <c r="E6" s="2">
        <v>2</v>
      </c>
      <c r="F6" s="2"/>
      <c r="G6" s="2"/>
      <c r="H6" s="2"/>
      <c r="I6" s="2"/>
      <c r="J6" s="2"/>
      <c r="K6" s="2"/>
      <c r="L6" s="3">
        <v>1</v>
      </c>
      <c r="M6" s="5"/>
      <c r="N6" s="5">
        <v>2</v>
      </c>
      <c r="O6" s="5"/>
      <c r="P6" s="5">
        <v>1</v>
      </c>
      <c r="Q6" s="5"/>
      <c r="R6" s="5"/>
      <c r="S6" s="5"/>
      <c r="T6" s="5"/>
      <c r="U6" s="5"/>
      <c r="V6" s="5"/>
      <c r="W6" s="1"/>
      <c r="X6" s="6"/>
      <c r="Y6" s="6"/>
      <c r="Z6" s="6"/>
      <c r="AA6" s="6"/>
      <c r="AB6" s="6"/>
      <c r="AC6" s="6">
        <v>1</v>
      </c>
      <c r="AD6" s="6"/>
      <c r="AE6" s="6"/>
      <c r="AF6" s="6">
        <v>1</v>
      </c>
      <c r="AG6" s="7">
        <v>1</v>
      </c>
      <c r="AH6" s="7">
        <v>4</v>
      </c>
      <c r="AI6" s="7"/>
      <c r="AJ6" s="7"/>
      <c r="AK6" s="7"/>
      <c r="AL6" s="7"/>
      <c r="AM6" s="7"/>
      <c r="AN6" s="7"/>
      <c r="AO6" s="8">
        <f t="shared" si="0"/>
        <v>17</v>
      </c>
    </row>
    <row r="7" spans="1:41">
      <c r="A7" s="1" t="s">
        <v>267</v>
      </c>
      <c r="B7" s="1" t="s">
        <v>268</v>
      </c>
      <c r="C7" s="2"/>
      <c r="D7" s="2">
        <v>1</v>
      </c>
      <c r="E7" s="2">
        <v>1</v>
      </c>
      <c r="F7" s="2"/>
      <c r="G7" s="2"/>
      <c r="H7" s="2"/>
      <c r="I7" s="2"/>
      <c r="J7" s="2">
        <v>1</v>
      </c>
      <c r="K7" s="2"/>
      <c r="L7" s="3"/>
      <c r="M7" s="5"/>
      <c r="N7" s="5"/>
      <c r="O7" s="5">
        <v>2</v>
      </c>
      <c r="P7" s="5"/>
      <c r="Q7" s="5"/>
      <c r="R7" s="5"/>
      <c r="S7" s="5"/>
      <c r="T7" s="5"/>
      <c r="U7" s="5"/>
      <c r="V7" s="5"/>
      <c r="W7" s="1"/>
      <c r="X7" s="6"/>
      <c r="Y7" s="6"/>
      <c r="Z7" s="6">
        <v>1</v>
      </c>
      <c r="AA7" s="6"/>
      <c r="AB7" s="6"/>
      <c r="AC7" s="6"/>
      <c r="AD7" s="6"/>
      <c r="AE7" s="6"/>
      <c r="AF7" s="6"/>
      <c r="AG7" s="7">
        <v>2</v>
      </c>
      <c r="AH7" s="7"/>
      <c r="AI7" s="7"/>
      <c r="AJ7" s="7"/>
      <c r="AK7" s="7">
        <v>1</v>
      </c>
      <c r="AL7" s="7"/>
      <c r="AM7" s="7"/>
      <c r="AN7" s="7"/>
      <c r="AO7" s="8">
        <f t="shared" si="0"/>
        <v>9</v>
      </c>
    </row>
    <row r="8" spans="1:41">
      <c r="A8" s="1" t="s">
        <v>293</v>
      </c>
      <c r="B8" s="1" t="s">
        <v>269</v>
      </c>
      <c r="C8" s="2"/>
      <c r="D8" s="2">
        <v>2</v>
      </c>
      <c r="E8" s="2"/>
      <c r="F8" s="2"/>
      <c r="G8" s="2"/>
      <c r="H8" s="2"/>
      <c r="I8" s="2">
        <v>1</v>
      </c>
      <c r="J8" s="2"/>
      <c r="K8" s="2"/>
      <c r="L8" s="3"/>
      <c r="M8" s="5"/>
      <c r="N8" s="5"/>
      <c r="O8" s="5"/>
      <c r="P8" s="5"/>
      <c r="Q8" s="5"/>
      <c r="R8" s="5"/>
      <c r="S8" s="5"/>
      <c r="T8" s="5"/>
      <c r="U8" s="5"/>
      <c r="V8" s="5"/>
      <c r="W8" s="1"/>
      <c r="X8" s="6"/>
      <c r="Y8" s="6"/>
      <c r="Z8" s="6"/>
      <c r="AA8" s="6"/>
      <c r="AB8" s="6"/>
      <c r="AC8" s="6"/>
      <c r="AD8" s="6"/>
      <c r="AE8" s="6"/>
      <c r="AF8" s="6"/>
      <c r="AG8" s="7"/>
      <c r="AH8" s="7"/>
      <c r="AI8" s="7"/>
      <c r="AJ8" s="7"/>
      <c r="AK8" s="7"/>
      <c r="AL8" s="7"/>
      <c r="AM8" s="7"/>
      <c r="AN8" s="7"/>
      <c r="AO8" s="8">
        <f t="shared" si="0"/>
        <v>3</v>
      </c>
    </row>
    <row r="9" spans="1:41">
      <c r="A9" s="1" t="s">
        <v>294</v>
      </c>
      <c r="B9" s="1" t="s">
        <v>39</v>
      </c>
      <c r="C9" s="2"/>
      <c r="D9" s="2">
        <v>2</v>
      </c>
      <c r="E9" s="2">
        <v>1</v>
      </c>
      <c r="F9" s="2">
        <v>1</v>
      </c>
      <c r="G9" s="2">
        <v>4</v>
      </c>
      <c r="H9" s="2">
        <v>2</v>
      </c>
      <c r="I9" s="2">
        <v>2</v>
      </c>
      <c r="J9" s="2">
        <v>1</v>
      </c>
      <c r="K9" s="2">
        <v>1</v>
      </c>
      <c r="L9" s="3">
        <v>1</v>
      </c>
      <c r="M9" s="5"/>
      <c r="N9" s="5"/>
      <c r="O9" s="5"/>
      <c r="P9" s="5">
        <v>1</v>
      </c>
      <c r="Q9" s="5"/>
      <c r="R9" s="5">
        <v>2</v>
      </c>
      <c r="S9" s="5"/>
      <c r="T9" s="5"/>
      <c r="U9" s="5"/>
      <c r="V9" s="5"/>
      <c r="W9" s="1"/>
      <c r="X9" s="6"/>
      <c r="Y9" s="6"/>
      <c r="Z9" s="6">
        <v>1</v>
      </c>
      <c r="AA9" s="6"/>
      <c r="AB9" s="6">
        <v>1</v>
      </c>
      <c r="AC9" s="6"/>
      <c r="AD9" s="6">
        <v>2</v>
      </c>
      <c r="AE9" s="6">
        <v>3</v>
      </c>
      <c r="AF9" s="6">
        <v>1</v>
      </c>
      <c r="AG9" s="7"/>
      <c r="AH9" s="7">
        <v>2</v>
      </c>
      <c r="AI9" s="7"/>
      <c r="AJ9" s="7"/>
      <c r="AK9" s="7"/>
      <c r="AL9" s="7"/>
      <c r="AM9" s="7"/>
      <c r="AN9" s="7"/>
      <c r="AO9" s="8">
        <f t="shared" si="0"/>
        <v>28</v>
      </c>
    </row>
    <row r="10" spans="1:41">
      <c r="A10" s="1" t="s">
        <v>295</v>
      </c>
      <c r="B10" s="1" t="s">
        <v>15</v>
      </c>
      <c r="C10" s="2"/>
      <c r="D10" s="2">
        <v>1</v>
      </c>
      <c r="E10" s="2">
        <v>1</v>
      </c>
      <c r="F10" s="2">
        <v>1</v>
      </c>
      <c r="G10" s="2"/>
      <c r="H10" s="2"/>
      <c r="I10" s="2">
        <v>2</v>
      </c>
      <c r="J10" s="2"/>
      <c r="K10" s="2"/>
      <c r="L10" s="3"/>
      <c r="M10" s="5"/>
      <c r="N10" s="5"/>
      <c r="O10" s="5"/>
      <c r="P10" s="5"/>
      <c r="Q10" s="5"/>
      <c r="R10" s="5"/>
      <c r="S10" s="5"/>
      <c r="T10" s="5"/>
      <c r="U10" s="5"/>
      <c r="V10" s="5"/>
      <c r="W10" s="1"/>
      <c r="X10" s="6"/>
      <c r="Y10" s="6"/>
      <c r="Z10" s="6"/>
      <c r="AA10" s="6">
        <v>1</v>
      </c>
      <c r="AB10" s="6">
        <v>1</v>
      </c>
      <c r="AC10" s="6">
        <v>2</v>
      </c>
      <c r="AD10" s="6">
        <v>2</v>
      </c>
      <c r="AE10" s="6"/>
      <c r="AF10" s="6"/>
      <c r="AG10" s="7"/>
      <c r="AH10" s="7"/>
      <c r="AI10" s="7"/>
      <c r="AJ10" s="7"/>
      <c r="AK10" s="7"/>
      <c r="AL10" s="7"/>
      <c r="AM10" s="7">
        <v>1</v>
      </c>
      <c r="AN10" s="7"/>
      <c r="AO10" s="8">
        <f t="shared" si="0"/>
        <v>12</v>
      </c>
    </row>
    <row r="11" spans="1:41">
      <c r="A11" s="1" t="s">
        <v>296</v>
      </c>
      <c r="B11" s="1" t="s">
        <v>16</v>
      </c>
      <c r="C11" s="2"/>
      <c r="D11" s="2">
        <v>3</v>
      </c>
      <c r="E11" s="2">
        <v>1</v>
      </c>
      <c r="F11" s="2">
        <v>2</v>
      </c>
      <c r="G11" s="2">
        <v>2</v>
      </c>
      <c r="H11" s="2">
        <v>2</v>
      </c>
      <c r="I11" s="2"/>
      <c r="J11" s="2">
        <v>1</v>
      </c>
      <c r="K11" s="2"/>
      <c r="L11" s="3"/>
      <c r="M11" s="5"/>
      <c r="N11" s="5">
        <v>3</v>
      </c>
      <c r="O11" s="5">
        <v>1</v>
      </c>
      <c r="P11" s="5">
        <v>2</v>
      </c>
      <c r="Q11" s="5">
        <v>1</v>
      </c>
      <c r="R11" s="5"/>
      <c r="S11" s="5">
        <v>1</v>
      </c>
      <c r="T11" s="5"/>
      <c r="U11" s="5"/>
      <c r="V11" s="5"/>
      <c r="W11" s="1"/>
      <c r="X11" s="6"/>
      <c r="Y11" s="6"/>
      <c r="Z11" s="6"/>
      <c r="AA11" s="6"/>
      <c r="AB11" s="6"/>
      <c r="AC11" s="6"/>
      <c r="AD11" s="6"/>
      <c r="AE11" s="6"/>
      <c r="AF11" s="6"/>
      <c r="AG11" s="7"/>
      <c r="AH11" s="7"/>
      <c r="AI11" s="7"/>
      <c r="AJ11" s="7"/>
      <c r="AK11" s="7"/>
      <c r="AL11" s="7"/>
      <c r="AM11" s="7"/>
      <c r="AN11" s="7"/>
      <c r="AO11" s="8">
        <f t="shared" si="0"/>
        <v>19</v>
      </c>
    </row>
    <row r="12" spans="1:41">
      <c r="A12" s="1" t="s">
        <v>297</v>
      </c>
      <c r="B12" s="1" t="s">
        <v>270</v>
      </c>
      <c r="C12" s="2"/>
      <c r="D12" s="2">
        <v>1</v>
      </c>
      <c r="E12" s="2">
        <v>1</v>
      </c>
      <c r="F12" s="2"/>
      <c r="G12" s="2">
        <v>1</v>
      </c>
      <c r="H12" s="2">
        <v>1</v>
      </c>
      <c r="I12" s="2">
        <v>1</v>
      </c>
      <c r="J12" s="2"/>
      <c r="K12" s="2"/>
      <c r="L12" s="3"/>
      <c r="M12" s="5"/>
      <c r="N12" s="5"/>
      <c r="O12" s="5"/>
      <c r="P12" s="5"/>
      <c r="Q12" s="5"/>
      <c r="R12" s="5"/>
      <c r="S12" s="5"/>
      <c r="T12" s="5"/>
      <c r="U12" s="5"/>
      <c r="V12" s="5"/>
      <c r="W12" s="1"/>
      <c r="X12" s="6"/>
      <c r="Y12" s="6"/>
      <c r="Z12" s="6"/>
      <c r="AA12" s="6"/>
      <c r="AB12" s="6"/>
      <c r="AC12" s="6"/>
      <c r="AD12" s="6"/>
      <c r="AE12" s="6"/>
      <c r="AF12" s="6"/>
      <c r="AG12" s="7"/>
      <c r="AH12" s="7"/>
      <c r="AI12" s="7"/>
      <c r="AJ12" s="7"/>
      <c r="AK12" s="7"/>
      <c r="AL12" s="7"/>
      <c r="AM12" s="7"/>
      <c r="AN12" s="7"/>
      <c r="AO12" s="8">
        <f t="shared" si="0"/>
        <v>5</v>
      </c>
    </row>
    <row r="13" spans="1:41">
      <c r="A13" s="1" t="s">
        <v>298</v>
      </c>
      <c r="B13" s="1" t="s">
        <v>271</v>
      </c>
      <c r="C13" s="2"/>
      <c r="D13" s="2">
        <v>1</v>
      </c>
      <c r="E13" s="2">
        <v>1</v>
      </c>
      <c r="F13" s="2">
        <v>1</v>
      </c>
      <c r="G13" s="2"/>
      <c r="H13" s="2"/>
      <c r="I13" s="2"/>
      <c r="J13" s="2">
        <v>2</v>
      </c>
      <c r="K13" s="2"/>
      <c r="L13" s="3"/>
      <c r="M13" s="5"/>
      <c r="N13" s="5"/>
      <c r="O13" s="5"/>
      <c r="P13" s="5"/>
      <c r="Q13" s="5">
        <v>2</v>
      </c>
      <c r="R13" s="5"/>
      <c r="S13" s="5"/>
      <c r="T13" s="5"/>
      <c r="U13" s="5"/>
      <c r="V13" s="5"/>
      <c r="W13" s="1"/>
      <c r="X13" s="6"/>
      <c r="Y13" s="6"/>
      <c r="Z13" s="6"/>
      <c r="AA13" s="6"/>
      <c r="AB13" s="6"/>
      <c r="AC13" s="6"/>
      <c r="AD13" s="6">
        <v>1</v>
      </c>
      <c r="AE13" s="6"/>
      <c r="AF13" s="6"/>
      <c r="AG13" s="7"/>
      <c r="AH13" s="7"/>
      <c r="AI13" s="7"/>
      <c r="AJ13" s="7"/>
      <c r="AK13" s="7"/>
      <c r="AL13" s="7"/>
      <c r="AM13" s="7"/>
      <c r="AN13" s="7"/>
      <c r="AO13" s="8">
        <f t="shared" si="0"/>
        <v>8</v>
      </c>
    </row>
    <row r="14" spans="1:41">
      <c r="A14" s="1" t="s">
        <v>299</v>
      </c>
      <c r="B14" s="1" t="s">
        <v>272</v>
      </c>
      <c r="C14" s="2"/>
      <c r="D14" s="2">
        <v>1</v>
      </c>
      <c r="E14" s="2"/>
      <c r="F14" s="2"/>
      <c r="G14" s="2"/>
      <c r="H14" s="2"/>
      <c r="I14" s="2"/>
      <c r="J14" s="2"/>
      <c r="K14" s="2"/>
      <c r="L14" s="3"/>
      <c r="M14" s="5"/>
      <c r="N14" s="5"/>
      <c r="O14" s="5"/>
      <c r="P14" s="5">
        <v>2</v>
      </c>
      <c r="Q14" s="5"/>
      <c r="R14" s="5"/>
      <c r="S14" s="5"/>
      <c r="T14" s="5"/>
      <c r="U14" s="5"/>
      <c r="V14" s="5"/>
      <c r="W14" s="1"/>
      <c r="X14" s="6"/>
      <c r="Y14" s="6"/>
      <c r="Z14" s="6"/>
      <c r="AA14" s="6"/>
      <c r="AB14" s="6"/>
      <c r="AC14" s="6"/>
      <c r="AD14" s="6"/>
      <c r="AE14" s="6"/>
      <c r="AF14" s="6">
        <v>1</v>
      </c>
      <c r="AG14" s="7"/>
      <c r="AH14" s="7"/>
      <c r="AI14" s="7"/>
      <c r="AJ14" s="7"/>
      <c r="AK14" s="7"/>
      <c r="AL14" s="7"/>
      <c r="AM14" s="7"/>
      <c r="AN14" s="7"/>
      <c r="AO14" s="8">
        <f t="shared" si="0"/>
        <v>4</v>
      </c>
    </row>
    <row r="15" spans="1:41">
      <c r="A15" s="1" t="s">
        <v>300</v>
      </c>
      <c r="B15" s="1" t="s">
        <v>257</v>
      </c>
      <c r="C15" s="2"/>
      <c r="D15" s="2"/>
      <c r="E15" s="2"/>
      <c r="F15" s="2">
        <v>1</v>
      </c>
      <c r="G15" s="2"/>
      <c r="H15" s="2"/>
      <c r="I15" s="2"/>
      <c r="J15" s="2"/>
      <c r="K15" s="2"/>
      <c r="L15" s="3"/>
      <c r="M15" s="5"/>
      <c r="N15" s="5"/>
      <c r="O15" s="5"/>
      <c r="P15" s="5"/>
      <c r="Q15" s="5"/>
      <c r="R15" s="5"/>
      <c r="S15" s="5"/>
      <c r="T15" s="5"/>
      <c r="U15" s="5"/>
      <c r="V15" s="5"/>
      <c r="W15" s="1"/>
      <c r="X15" s="6"/>
      <c r="Y15" s="6"/>
      <c r="Z15" s="6">
        <v>1</v>
      </c>
      <c r="AA15" s="6"/>
      <c r="AB15" s="6"/>
      <c r="AC15" s="6">
        <v>1</v>
      </c>
      <c r="AD15" s="6"/>
      <c r="AE15" s="6"/>
      <c r="AF15" s="6"/>
      <c r="AG15" s="7"/>
      <c r="AH15" s="7"/>
      <c r="AI15" s="7"/>
      <c r="AJ15" s="7"/>
      <c r="AK15" s="7"/>
      <c r="AL15" s="7"/>
      <c r="AM15" s="7"/>
      <c r="AN15" s="7"/>
      <c r="AO15" s="8">
        <f t="shared" si="0"/>
        <v>3</v>
      </c>
    </row>
    <row r="16" spans="1:41">
      <c r="A16" s="1" t="s">
        <v>301</v>
      </c>
      <c r="B16" s="1" t="s">
        <v>274</v>
      </c>
      <c r="C16" s="2"/>
      <c r="D16" s="2"/>
      <c r="E16" s="2">
        <v>2</v>
      </c>
      <c r="F16" s="2">
        <v>1</v>
      </c>
      <c r="G16" s="2"/>
      <c r="H16" s="2"/>
      <c r="I16" s="2"/>
      <c r="J16" s="2"/>
      <c r="K16" s="2"/>
      <c r="L16" s="3"/>
      <c r="M16" s="5"/>
      <c r="N16" s="5"/>
      <c r="O16" s="5">
        <v>1</v>
      </c>
      <c r="P16" s="5"/>
      <c r="Q16" s="5">
        <v>1</v>
      </c>
      <c r="R16" s="5"/>
      <c r="S16" s="5"/>
      <c r="T16" s="5"/>
      <c r="U16" s="5"/>
      <c r="V16" s="5"/>
      <c r="W16" s="1"/>
      <c r="X16" s="6"/>
      <c r="Y16" s="6"/>
      <c r="Z16" s="6">
        <v>1</v>
      </c>
      <c r="AA16" s="6"/>
      <c r="AB16" s="6">
        <v>3</v>
      </c>
      <c r="AC16" s="6">
        <v>1</v>
      </c>
      <c r="AD16" s="6">
        <v>2</v>
      </c>
      <c r="AE16" s="6"/>
      <c r="AF16" s="6"/>
      <c r="AG16" s="7"/>
      <c r="AH16" s="7"/>
      <c r="AI16" s="7"/>
      <c r="AJ16" s="7">
        <v>1</v>
      </c>
      <c r="AK16" s="7">
        <v>1</v>
      </c>
      <c r="AL16" s="7">
        <v>2</v>
      </c>
      <c r="AM16" s="7"/>
      <c r="AN16" s="7"/>
      <c r="AO16" s="8">
        <f t="shared" si="0"/>
        <v>16</v>
      </c>
    </row>
    <row r="17" spans="1:41">
      <c r="A17" s="1" t="s">
        <v>302</v>
      </c>
      <c r="B17" s="1" t="s">
        <v>112</v>
      </c>
      <c r="C17" s="2"/>
      <c r="D17" s="2"/>
      <c r="E17" s="2">
        <v>3</v>
      </c>
      <c r="F17" s="2">
        <v>1</v>
      </c>
      <c r="G17" s="2"/>
      <c r="H17" s="2"/>
      <c r="I17" s="2"/>
      <c r="J17" s="2">
        <v>1</v>
      </c>
      <c r="K17" s="2"/>
      <c r="L17" s="3">
        <v>1</v>
      </c>
      <c r="M17" s="5"/>
      <c r="N17" s="5"/>
      <c r="O17" s="5"/>
      <c r="P17" s="5"/>
      <c r="Q17" s="5"/>
      <c r="R17" s="5">
        <v>2</v>
      </c>
      <c r="S17" s="5"/>
      <c r="T17" s="5"/>
      <c r="U17" s="5"/>
      <c r="V17" s="5"/>
      <c r="W17" s="1"/>
      <c r="X17" s="6"/>
      <c r="Y17" s="6"/>
      <c r="Z17" s="6"/>
      <c r="AA17" s="6"/>
      <c r="AB17" s="6"/>
      <c r="AC17" s="6"/>
      <c r="AD17" s="6"/>
      <c r="AE17" s="6"/>
      <c r="AF17" s="6"/>
      <c r="AG17" s="7"/>
      <c r="AH17" s="7">
        <v>1</v>
      </c>
      <c r="AI17" s="7"/>
      <c r="AJ17" s="7"/>
      <c r="AK17" s="7"/>
      <c r="AL17" s="7"/>
      <c r="AM17" s="7"/>
      <c r="AN17" s="7"/>
      <c r="AO17" s="8">
        <f t="shared" si="0"/>
        <v>9</v>
      </c>
    </row>
    <row r="18" spans="1:41">
      <c r="A18" s="1" t="s">
        <v>303</v>
      </c>
      <c r="B18" s="1" t="s">
        <v>275</v>
      </c>
      <c r="C18" s="2"/>
      <c r="D18" s="2"/>
      <c r="E18" s="2">
        <v>1</v>
      </c>
      <c r="F18" s="2">
        <v>1</v>
      </c>
      <c r="G18" s="2">
        <v>1</v>
      </c>
      <c r="H18" s="2">
        <v>1</v>
      </c>
      <c r="I18" s="2"/>
      <c r="J18" s="2"/>
      <c r="K18" s="2"/>
      <c r="L18" s="3"/>
      <c r="M18" s="5"/>
      <c r="N18" s="5"/>
      <c r="O18" s="5"/>
      <c r="P18" s="5"/>
      <c r="Q18" s="5">
        <v>1</v>
      </c>
      <c r="R18" s="5"/>
      <c r="S18" s="5"/>
      <c r="T18" s="5"/>
      <c r="U18" s="5"/>
      <c r="V18" s="5"/>
      <c r="W18" s="1"/>
      <c r="X18" s="6"/>
      <c r="Y18" s="6"/>
      <c r="Z18" s="6">
        <v>1</v>
      </c>
      <c r="AA18" s="6"/>
      <c r="AB18" s="6">
        <v>1</v>
      </c>
      <c r="AC18" s="6">
        <v>1</v>
      </c>
      <c r="AD18" s="6"/>
      <c r="AE18" s="6"/>
      <c r="AF18" s="6"/>
      <c r="AG18" s="7"/>
      <c r="AH18" s="7"/>
      <c r="AI18" s="7"/>
      <c r="AJ18" s="7">
        <v>1</v>
      </c>
      <c r="AK18" s="7">
        <v>1</v>
      </c>
      <c r="AL18" s="7"/>
      <c r="AM18" s="7"/>
      <c r="AN18" s="7"/>
      <c r="AO18" s="8">
        <f t="shared" si="0"/>
        <v>10</v>
      </c>
    </row>
    <row r="19" spans="1:41">
      <c r="A19" s="1" t="s">
        <v>304</v>
      </c>
      <c r="B19" s="1" t="s">
        <v>276</v>
      </c>
      <c r="C19" s="2"/>
      <c r="D19" s="2"/>
      <c r="E19" s="2">
        <v>1</v>
      </c>
      <c r="F19" s="2">
        <v>1</v>
      </c>
      <c r="G19" s="2"/>
      <c r="H19" s="2"/>
      <c r="I19" s="2"/>
      <c r="J19" s="2"/>
      <c r="K19" s="2"/>
      <c r="L19" s="3"/>
      <c r="M19" s="5"/>
      <c r="N19" s="5">
        <v>1</v>
      </c>
      <c r="O19" s="5">
        <v>2</v>
      </c>
      <c r="P19" s="5">
        <v>1</v>
      </c>
      <c r="Q19" s="5"/>
      <c r="R19" s="5"/>
      <c r="S19" s="5"/>
      <c r="T19" s="5"/>
      <c r="U19" s="5"/>
      <c r="V19" s="5">
        <v>1</v>
      </c>
      <c r="W19" s="1"/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7"/>
      <c r="AJ19" s="7"/>
      <c r="AK19" s="7"/>
      <c r="AL19" s="7"/>
      <c r="AM19" s="7"/>
      <c r="AN19" s="7"/>
      <c r="AO19" s="8">
        <f t="shared" si="0"/>
        <v>7</v>
      </c>
    </row>
    <row r="20" spans="1:41">
      <c r="A20" s="1" t="s">
        <v>305</v>
      </c>
      <c r="B20" s="1" t="s">
        <v>277</v>
      </c>
      <c r="C20" s="2"/>
      <c r="D20" s="2"/>
      <c r="E20" s="2"/>
      <c r="F20" s="2">
        <v>3</v>
      </c>
      <c r="G20" s="2"/>
      <c r="H20" s="2">
        <v>1</v>
      </c>
      <c r="I20" s="2"/>
      <c r="J20" s="2"/>
      <c r="K20" s="2"/>
      <c r="L20" s="3"/>
      <c r="M20" s="5"/>
      <c r="N20" s="5"/>
      <c r="O20" s="5"/>
      <c r="P20" s="5"/>
      <c r="Q20" s="5"/>
      <c r="R20" s="5"/>
      <c r="S20" s="5"/>
      <c r="T20" s="5"/>
      <c r="U20" s="5"/>
      <c r="V20" s="5"/>
      <c r="W20" s="1"/>
      <c r="X20" s="6"/>
      <c r="Y20" s="6">
        <v>1</v>
      </c>
      <c r="Z20" s="6">
        <v>1</v>
      </c>
      <c r="AA20" s="6">
        <v>1</v>
      </c>
      <c r="AB20" s="6"/>
      <c r="AC20" s="6">
        <v>1</v>
      </c>
      <c r="AD20" s="6"/>
      <c r="AE20" s="6">
        <v>1</v>
      </c>
      <c r="AF20" s="6"/>
      <c r="AG20" s="7"/>
      <c r="AH20" s="7"/>
      <c r="AI20" s="7"/>
      <c r="AJ20" s="7"/>
      <c r="AK20" s="7"/>
      <c r="AL20" s="7"/>
      <c r="AM20" s="7"/>
      <c r="AN20" s="7"/>
      <c r="AO20" s="8">
        <f t="shared" si="0"/>
        <v>9</v>
      </c>
    </row>
    <row r="21" spans="1:41">
      <c r="A21" s="1" t="s">
        <v>306</v>
      </c>
      <c r="B21" s="1" t="s">
        <v>278</v>
      </c>
      <c r="C21" s="2"/>
      <c r="D21" s="2"/>
      <c r="E21" s="2"/>
      <c r="F21" s="2">
        <v>2</v>
      </c>
      <c r="G21" s="2"/>
      <c r="H21" s="2">
        <v>1</v>
      </c>
      <c r="I21" s="2"/>
      <c r="J21" s="2"/>
      <c r="K21" s="2"/>
      <c r="L21" s="3"/>
      <c r="M21" s="5"/>
      <c r="N21" s="5"/>
      <c r="O21" s="5"/>
      <c r="P21" s="5"/>
      <c r="Q21" s="5"/>
      <c r="R21" s="5"/>
      <c r="S21" s="5"/>
      <c r="T21" s="5">
        <v>1</v>
      </c>
      <c r="U21" s="5"/>
      <c r="V21" s="5"/>
      <c r="W21" s="1"/>
      <c r="X21" s="6"/>
      <c r="Y21" s="6"/>
      <c r="Z21" s="6"/>
      <c r="AA21" s="6"/>
      <c r="AB21" s="6"/>
      <c r="AC21" s="6"/>
      <c r="AD21" s="6"/>
      <c r="AE21" s="6"/>
      <c r="AF21" s="6"/>
      <c r="AG21" s="7"/>
      <c r="AH21" s="7"/>
      <c r="AI21" s="7">
        <v>1</v>
      </c>
      <c r="AJ21" s="7"/>
      <c r="AK21" s="7"/>
      <c r="AL21" s="7"/>
      <c r="AM21" s="7"/>
      <c r="AN21" s="7"/>
      <c r="AO21" s="8">
        <f t="shared" si="0"/>
        <v>5</v>
      </c>
    </row>
    <row r="22" spans="1:41">
      <c r="A22" s="1" t="s">
        <v>307</v>
      </c>
      <c r="B22" s="1" t="s">
        <v>43</v>
      </c>
      <c r="C22" s="2"/>
      <c r="D22" s="2"/>
      <c r="E22" s="2"/>
      <c r="F22" s="2">
        <v>1</v>
      </c>
      <c r="G22" s="2">
        <v>1</v>
      </c>
      <c r="H22" s="2">
        <v>1</v>
      </c>
      <c r="I22" s="2"/>
      <c r="J22" s="2"/>
      <c r="K22" s="2"/>
      <c r="L22" s="3"/>
      <c r="M22" s="5"/>
      <c r="N22" s="5"/>
      <c r="O22" s="5"/>
      <c r="P22" s="5"/>
      <c r="Q22" s="5"/>
      <c r="R22" s="5"/>
      <c r="S22" s="5"/>
      <c r="T22" s="5"/>
      <c r="U22" s="5"/>
      <c r="V22" s="5"/>
      <c r="W22" s="1"/>
      <c r="X22" s="6"/>
      <c r="Y22" s="6"/>
      <c r="Z22" s="6"/>
      <c r="AA22" s="6"/>
      <c r="AB22" s="6"/>
      <c r="AC22" s="6"/>
      <c r="AD22" s="6"/>
      <c r="AE22" s="6">
        <v>1</v>
      </c>
      <c r="AF22" s="6">
        <v>1</v>
      </c>
      <c r="AG22" s="7"/>
      <c r="AH22" s="7"/>
      <c r="AI22" s="7"/>
      <c r="AJ22" s="7"/>
      <c r="AK22" s="7"/>
      <c r="AL22" s="7"/>
      <c r="AM22" s="7"/>
      <c r="AN22" s="7"/>
      <c r="AO22" s="8">
        <f t="shared" si="0"/>
        <v>5</v>
      </c>
    </row>
    <row r="23" spans="1:41">
      <c r="A23" s="1" t="s">
        <v>308</v>
      </c>
      <c r="B23" s="1" t="s">
        <v>279</v>
      </c>
      <c r="C23" s="2"/>
      <c r="D23" s="2"/>
      <c r="E23" s="2"/>
      <c r="F23" s="2"/>
      <c r="G23" s="2"/>
      <c r="H23" s="2"/>
      <c r="I23" s="2">
        <v>1</v>
      </c>
      <c r="J23" s="2"/>
      <c r="K23" s="2"/>
      <c r="L23" s="3"/>
      <c r="M23" s="5"/>
      <c r="N23" s="5"/>
      <c r="O23" s="5"/>
      <c r="P23" s="5"/>
      <c r="Q23" s="5"/>
      <c r="R23" s="5"/>
      <c r="S23" s="5"/>
      <c r="T23" s="5"/>
      <c r="U23" s="5"/>
      <c r="V23" s="5"/>
      <c r="W23" s="1"/>
      <c r="X23" s="6"/>
      <c r="Y23" s="6"/>
      <c r="Z23" s="6">
        <v>1</v>
      </c>
      <c r="AA23" s="6">
        <v>1</v>
      </c>
      <c r="AB23" s="6"/>
      <c r="AC23" s="6">
        <v>1</v>
      </c>
      <c r="AD23" s="6"/>
      <c r="AE23" s="6"/>
      <c r="AF23" s="6"/>
      <c r="AG23" s="7">
        <v>1</v>
      </c>
      <c r="AH23" s="7">
        <v>1</v>
      </c>
      <c r="AI23" s="7"/>
      <c r="AJ23" s="7"/>
      <c r="AK23" s="7"/>
      <c r="AL23" s="7"/>
      <c r="AM23" s="7"/>
      <c r="AN23" s="7"/>
      <c r="AO23" s="8">
        <f t="shared" si="0"/>
        <v>6</v>
      </c>
    </row>
    <row r="24" spans="1:41">
      <c r="A24" s="1" t="s">
        <v>309</v>
      </c>
      <c r="B24" s="1" t="s">
        <v>280</v>
      </c>
      <c r="C24" s="2"/>
      <c r="D24" s="2"/>
      <c r="E24" s="2"/>
      <c r="F24" s="2"/>
      <c r="G24" s="2"/>
      <c r="H24" s="2"/>
      <c r="I24" s="2"/>
      <c r="J24" s="2"/>
      <c r="K24" s="2"/>
      <c r="L24" s="3"/>
      <c r="M24" s="5"/>
      <c r="N24" s="5">
        <v>1</v>
      </c>
      <c r="O24" s="5"/>
      <c r="P24" s="5"/>
      <c r="Q24" s="5"/>
      <c r="R24" s="5"/>
      <c r="S24" s="5"/>
      <c r="T24" s="5"/>
      <c r="U24" s="5"/>
      <c r="V24" s="5"/>
      <c r="W24" s="1"/>
      <c r="X24" s="6"/>
      <c r="Y24" s="6"/>
      <c r="Z24" s="6"/>
      <c r="AA24" s="6">
        <v>1</v>
      </c>
      <c r="AB24" s="6"/>
      <c r="AC24" s="6"/>
      <c r="AD24" s="6"/>
      <c r="AE24" s="6"/>
      <c r="AF24" s="6"/>
      <c r="AG24" s="7"/>
      <c r="AH24" s="7"/>
      <c r="AI24" s="7"/>
      <c r="AJ24" s="7"/>
      <c r="AK24" s="7"/>
      <c r="AL24" s="7"/>
      <c r="AM24" s="7"/>
      <c r="AN24" s="7"/>
      <c r="AO24" s="8">
        <f t="shared" si="0"/>
        <v>2</v>
      </c>
    </row>
    <row r="25" spans="1:41">
      <c r="A25" s="1" t="s">
        <v>310</v>
      </c>
      <c r="B25" s="1" t="s">
        <v>281</v>
      </c>
      <c r="C25" s="2"/>
      <c r="D25" s="2"/>
      <c r="E25" s="2"/>
      <c r="F25" s="2"/>
      <c r="G25" s="2"/>
      <c r="H25" s="2"/>
      <c r="I25" s="2"/>
      <c r="J25" s="2"/>
      <c r="K25" s="2"/>
      <c r="L25" s="3"/>
      <c r="M25" s="5"/>
      <c r="N25" s="5"/>
      <c r="O25" s="5"/>
      <c r="P25" s="5"/>
      <c r="Q25" s="5">
        <v>2</v>
      </c>
      <c r="R25" s="5"/>
      <c r="S25" s="5"/>
      <c r="T25" s="5"/>
      <c r="U25" s="5"/>
      <c r="V25" s="5"/>
      <c r="W25" s="1"/>
      <c r="X25" s="6"/>
      <c r="Y25" s="6"/>
      <c r="Z25" s="6"/>
      <c r="AA25" s="6"/>
      <c r="AB25" s="6"/>
      <c r="AC25" s="6"/>
      <c r="AD25" s="6"/>
      <c r="AE25" s="6"/>
      <c r="AF25" s="6"/>
      <c r="AG25" s="7"/>
      <c r="AH25" s="7"/>
      <c r="AI25" s="7"/>
      <c r="AJ25" s="7"/>
      <c r="AK25" s="7"/>
      <c r="AL25" s="7"/>
      <c r="AM25" s="7"/>
      <c r="AN25" s="7"/>
      <c r="AO25" s="8">
        <f t="shared" si="0"/>
        <v>2</v>
      </c>
    </row>
    <row r="26" spans="1:41">
      <c r="A26" s="1" t="s">
        <v>311</v>
      </c>
      <c r="B26" s="1" t="s">
        <v>31</v>
      </c>
      <c r="C26" s="2"/>
      <c r="D26" s="2"/>
      <c r="E26" s="2"/>
      <c r="F26" s="2">
        <v>2</v>
      </c>
      <c r="G26" s="2"/>
      <c r="H26" s="2"/>
      <c r="I26" s="2"/>
      <c r="J26" s="2"/>
      <c r="K26" s="2"/>
      <c r="L26" s="3"/>
      <c r="M26" s="5"/>
      <c r="N26" s="5"/>
      <c r="O26" s="5"/>
      <c r="P26" s="5"/>
      <c r="Q26" s="5"/>
      <c r="R26" s="5"/>
      <c r="S26" s="5">
        <v>1</v>
      </c>
      <c r="T26" s="5"/>
      <c r="U26" s="5"/>
      <c r="V26" s="5"/>
      <c r="W26" s="1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7"/>
      <c r="AI26" s="7"/>
      <c r="AJ26" s="7"/>
      <c r="AK26" s="7"/>
      <c r="AL26" s="7"/>
      <c r="AM26" s="7"/>
      <c r="AN26" s="7"/>
      <c r="AO26" s="8">
        <f t="shared" si="0"/>
        <v>3</v>
      </c>
    </row>
    <row r="27" spans="1:41">
      <c r="A27" s="1" t="s">
        <v>312</v>
      </c>
      <c r="B27" s="1" t="s">
        <v>105</v>
      </c>
      <c r="C27" s="2"/>
      <c r="D27" s="2"/>
      <c r="E27" s="2"/>
      <c r="F27" s="2"/>
      <c r="G27" s="2"/>
      <c r="H27" s="2"/>
      <c r="I27" s="2"/>
      <c r="J27" s="2"/>
      <c r="K27" s="2"/>
      <c r="L27" s="3"/>
      <c r="M27" s="5"/>
      <c r="N27" s="5"/>
      <c r="O27" s="5"/>
      <c r="P27" s="5"/>
      <c r="Q27" s="5"/>
      <c r="R27" s="5"/>
      <c r="S27" s="5"/>
      <c r="T27" s="5"/>
      <c r="U27" s="5"/>
      <c r="V27" s="5"/>
      <c r="W27" s="1"/>
      <c r="X27" s="6"/>
      <c r="Y27" s="6">
        <v>2</v>
      </c>
      <c r="Z27" s="6"/>
      <c r="AA27" s="6"/>
      <c r="AB27" s="6">
        <v>1</v>
      </c>
      <c r="AC27" s="6"/>
      <c r="AD27" s="6"/>
      <c r="AE27" s="6"/>
      <c r="AF27" s="6"/>
      <c r="AG27" s="7">
        <v>2</v>
      </c>
      <c r="AH27" s="7">
        <v>1</v>
      </c>
      <c r="AI27" s="7"/>
      <c r="AJ27" s="7"/>
      <c r="AK27" s="7">
        <v>1</v>
      </c>
      <c r="AL27" s="7"/>
      <c r="AM27" s="7">
        <v>1</v>
      </c>
      <c r="AN27" s="7"/>
      <c r="AO27" s="8">
        <f t="shared" si="0"/>
        <v>8</v>
      </c>
    </row>
    <row r="28" spans="1:41">
      <c r="A28" s="1" t="s">
        <v>313</v>
      </c>
      <c r="B28" s="1" t="s">
        <v>282</v>
      </c>
      <c r="C28" s="2"/>
      <c r="D28" s="2"/>
      <c r="E28" s="2"/>
      <c r="F28" s="2"/>
      <c r="G28" s="2"/>
      <c r="H28" s="2"/>
      <c r="I28" s="2"/>
      <c r="J28" s="2"/>
      <c r="K28" s="2"/>
      <c r="L28" s="3"/>
      <c r="M28" s="5"/>
      <c r="N28" s="5"/>
      <c r="O28" s="5"/>
      <c r="P28" s="5"/>
      <c r="Q28" s="5"/>
      <c r="R28" s="5"/>
      <c r="S28" s="5"/>
      <c r="T28" s="5"/>
      <c r="U28" s="5"/>
      <c r="V28" s="5"/>
      <c r="W28" s="1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7"/>
      <c r="AI28" s="7"/>
      <c r="AJ28" s="7"/>
      <c r="AK28" s="7">
        <v>1</v>
      </c>
      <c r="AL28" s="7"/>
      <c r="AM28" s="7"/>
      <c r="AN28" s="7"/>
      <c r="AO28" s="8">
        <f t="shared" si="0"/>
        <v>1</v>
      </c>
    </row>
    <row r="29" spans="1:41">
      <c r="A29" s="1" t="s">
        <v>314</v>
      </c>
      <c r="B29" s="1" t="s">
        <v>283</v>
      </c>
      <c r="C29" s="2"/>
      <c r="D29" s="2"/>
      <c r="E29" s="2"/>
      <c r="F29" s="2"/>
      <c r="G29" s="2"/>
      <c r="H29" s="2"/>
      <c r="I29" s="2"/>
      <c r="J29" s="2"/>
      <c r="K29" s="2"/>
      <c r="L29" s="3"/>
      <c r="M29" s="5"/>
      <c r="N29" s="5"/>
      <c r="O29" s="5"/>
      <c r="P29" s="5"/>
      <c r="Q29" s="5"/>
      <c r="R29" s="5"/>
      <c r="S29" s="5"/>
      <c r="T29" s="5"/>
      <c r="U29" s="5"/>
      <c r="V29" s="5"/>
      <c r="W29" s="1"/>
      <c r="X29" s="6"/>
      <c r="Y29" s="6"/>
      <c r="Z29" s="6"/>
      <c r="AA29" s="6"/>
      <c r="AB29" s="6">
        <v>1</v>
      </c>
      <c r="AC29" s="6"/>
      <c r="AD29" s="6"/>
      <c r="AE29" s="6"/>
      <c r="AF29" s="6"/>
      <c r="AG29" s="7"/>
      <c r="AH29" s="7"/>
      <c r="AI29" s="7"/>
      <c r="AJ29" s="7"/>
      <c r="AK29" s="7">
        <v>1</v>
      </c>
      <c r="AL29" s="7"/>
      <c r="AM29" s="7"/>
      <c r="AN29" s="7"/>
      <c r="AO29" s="8">
        <f t="shared" si="0"/>
        <v>2</v>
      </c>
    </row>
    <row r="30" spans="1:41">
      <c r="A30" s="1" t="s">
        <v>315</v>
      </c>
      <c r="B30" s="1" t="s">
        <v>284</v>
      </c>
      <c r="C30" s="2"/>
      <c r="D30" s="2"/>
      <c r="E30" s="2"/>
      <c r="F30" s="2"/>
      <c r="G30" s="2"/>
      <c r="H30" s="2"/>
      <c r="I30" s="2"/>
      <c r="J30" s="2"/>
      <c r="K30" s="2"/>
      <c r="L30" s="3"/>
      <c r="M30" s="5"/>
      <c r="N30" s="5"/>
      <c r="O30" s="5"/>
      <c r="P30" s="5"/>
      <c r="Q30" s="5"/>
      <c r="R30" s="5"/>
      <c r="S30" s="5"/>
      <c r="T30" s="5"/>
      <c r="U30" s="5"/>
      <c r="V30" s="5"/>
      <c r="W30" s="1"/>
      <c r="X30" s="6"/>
      <c r="Y30" s="6"/>
      <c r="Z30" s="6">
        <v>1</v>
      </c>
      <c r="AA30" s="6"/>
      <c r="AB30" s="6"/>
      <c r="AC30" s="6"/>
      <c r="AD30" s="6"/>
      <c r="AE30" s="6"/>
      <c r="AF30" s="6">
        <v>1</v>
      </c>
      <c r="AG30" s="7"/>
      <c r="AH30" s="7"/>
      <c r="AI30" s="7"/>
      <c r="AJ30" s="7"/>
      <c r="AK30" s="7">
        <v>1</v>
      </c>
      <c r="AL30" s="7"/>
      <c r="AM30" s="7">
        <v>1</v>
      </c>
      <c r="AN30" s="7"/>
      <c r="AO30" s="8">
        <f t="shared" si="0"/>
        <v>4</v>
      </c>
    </row>
    <row r="31" spans="1:41">
      <c r="A31" s="1" t="s">
        <v>316</v>
      </c>
      <c r="B31" s="1" t="s">
        <v>325</v>
      </c>
      <c r="C31" s="2"/>
      <c r="D31" s="2"/>
      <c r="E31" s="2"/>
      <c r="F31" s="2"/>
      <c r="G31" s="2"/>
      <c r="H31" s="2"/>
      <c r="I31" s="2"/>
      <c r="J31" s="2"/>
      <c r="K31" s="2"/>
      <c r="L31" s="3"/>
      <c r="M31" s="5"/>
      <c r="N31" s="5"/>
      <c r="O31" s="5"/>
      <c r="P31" s="5"/>
      <c r="Q31" s="5"/>
      <c r="R31" s="5"/>
      <c r="S31" s="5"/>
      <c r="T31" s="5"/>
      <c r="U31" s="5"/>
      <c r="V31" s="5"/>
      <c r="W31" s="1"/>
      <c r="X31" s="6"/>
      <c r="Y31" s="6"/>
      <c r="Z31" s="6"/>
      <c r="AA31" s="6"/>
      <c r="AB31" s="6"/>
      <c r="AC31" s="6">
        <v>1</v>
      </c>
      <c r="AD31" s="6"/>
      <c r="AE31" s="6"/>
      <c r="AF31" s="6"/>
      <c r="AG31" s="7"/>
      <c r="AH31" s="7"/>
      <c r="AI31" s="7"/>
      <c r="AJ31" s="7"/>
      <c r="AK31" s="7"/>
      <c r="AL31" s="7"/>
      <c r="AM31" s="7"/>
      <c r="AN31" s="7"/>
      <c r="AO31" s="8">
        <f t="shared" si="0"/>
        <v>1</v>
      </c>
    </row>
    <row r="32" spans="1:41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4"/>
      <c r="M32" s="5"/>
      <c r="N32" s="5"/>
      <c r="O32" s="5"/>
      <c r="P32" s="5"/>
      <c r="Q32" s="5"/>
      <c r="R32" s="5"/>
      <c r="S32" s="5"/>
      <c r="T32" s="5"/>
      <c r="U32" s="5"/>
      <c r="V32" s="5"/>
      <c r="W32" s="1"/>
      <c r="X32" s="6"/>
      <c r="Y32" s="6"/>
      <c r="Z32" s="6"/>
      <c r="AA32" s="6"/>
      <c r="AB32" s="6"/>
      <c r="AC32" s="6"/>
      <c r="AD32" s="6"/>
      <c r="AE32" s="6"/>
      <c r="AF32" s="6"/>
      <c r="AG32" s="7"/>
      <c r="AH32" s="7"/>
      <c r="AI32" s="7"/>
      <c r="AJ32" s="7"/>
      <c r="AK32" s="7"/>
      <c r="AL32" s="7"/>
      <c r="AM32" s="7"/>
      <c r="AN32" s="7"/>
      <c r="AO32" s="8">
        <f t="shared" si="0"/>
        <v>0</v>
      </c>
    </row>
  </sheetData>
  <mergeCells count="5">
    <mergeCell ref="AO2:AO3"/>
    <mergeCell ref="C2:L2"/>
    <mergeCell ref="M2:V2"/>
    <mergeCell ref="X2:AF2"/>
    <mergeCell ref="AG2:AN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CHŁ. MŁ.</vt:lpstr>
      <vt:lpstr>DZ. MŁ</vt:lpstr>
      <vt:lpstr>CHŁ. ST.</vt:lpstr>
      <vt:lpstr>DZ. ST.</vt:lpstr>
      <vt:lpstr>KLUBY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2021-09-28T11:57:07Z</cp:lastPrinted>
  <dcterms:created xsi:type="dcterms:W3CDTF">2015-06-05T18:19:34Z</dcterms:created>
  <dcterms:modified xsi:type="dcterms:W3CDTF">2021-09-28T12:09:35Z</dcterms:modified>
</cp:coreProperties>
</file>